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LiseMeitnerGymnasium\_LisesTerminplan\2018-2019\"/>
    </mc:Choice>
  </mc:AlternateContent>
  <bookViews>
    <workbookView xWindow="0" yWindow="0" windowWidth="20490" windowHeight="7665"/>
  </bookViews>
  <sheets>
    <sheet name="Planung Schuljahr 2018-2019" sheetId="19" r:id="rId1"/>
  </sheets>
  <definedNames>
    <definedName name="_xlnm.Print_Area" localSheetId="0">'Planung Schuljahr 2018-2019'!$A$1:$R$64</definedName>
  </definedNames>
  <calcPr calcId="162913"/>
</workbook>
</file>

<file path=xl/calcChain.xml><?xml version="1.0" encoding="utf-8"?>
<calcChain xmlns="http://schemas.openxmlformats.org/spreadsheetml/2006/main">
  <c r="B2" i="19" l="1"/>
  <c r="D2" i="19"/>
  <c r="D1" i="19"/>
  <c r="A1" i="19"/>
  <c r="A3" i="19"/>
  <c r="A4" i="19"/>
  <c r="A5" i="19"/>
  <c r="D3" i="19"/>
  <c r="D4" i="19"/>
  <c r="E2" i="19"/>
  <c r="B3" i="19"/>
  <c r="A6" i="19"/>
  <c r="B5" i="19"/>
  <c r="B4" i="19"/>
  <c r="G2" i="19"/>
  <c r="E3" i="19"/>
  <c r="D5" i="19"/>
  <c r="E4" i="19"/>
  <c r="J2" i="19"/>
  <c r="H2" i="19"/>
  <c r="G3" i="19"/>
  <c r="G1" i="19"/>
  <c r="A7" i="19"/>
  <c r="B6" i="19"/>
  <c r="D6" i="19"/>
  <c r="E5" i="19"/>
  <c r="A8" i="19"/>
  <c r="B7" i="19"/>
  <c r="G4" i="19"/>
  <c r="H3" i="19"/>
  <c r="K2" i="19"/>
  <c r="J1" i="19"/>
  <c r="J3" i="19"/>
  <c r="M2" i="19"/>
  <c r="D7" i="19"/>
  <c r="E6" i="19"/>
  <c r="M3" i="19"/>
  <c r="N2" i="19"/>
  <c r="P2" i="19"/>
  <c r="M1" i="19"/>
  <c r="K3" i="19"/>
  <c r="J4" i="19"/>
  <c r="G5" i="19"/>
  <c r="H4" i="19"/>
  <c r="A9" i="19"/>
  <c r="B8" i="19"/>
  <c r="E7" i="19"/>
  <c r="D8" i="19"/>
  <c r="J5" i="19"/>
  <c r="K4" i="19"/>
  <c r="A10" i="19"/>
  <c r="B9" i="19"/>
  <c r="G6" i="19"/>
  <c r="H5" i="19"/>
  <c r="P3" i="19"/>
  <c r="P1" i="19"/>
  <c r="Q2" i="19"/>
  <c r="M4" i="19"/>
  <c r="N3" i="19"/>
  <c r="D9" i="19"/>
  <c r="E8" i="19"/>
  <c r="N4" i="19"/>
  <c r="M5" i="19"/>
  <c r="P4" i="19"/>
  <c r="Q3" i="19"/>
  <c r="G7" i="19"/>
  <c r="H6" i="19"/>
  <c r="B10" i="19"/>
  <c r="A11" i="19"/>
  <c r="J6" i="19"/>
  <c r="K5" i="19"/>
  <c r="D10" i="19"/>
  <c r="E9" i="19"/>
  <c r="B11" i="19"/>
  <c r="A12" i="19"/>
  <c r="N5" i="19"/>
  <c r="M6" i="19"/>
  <c r="K6" i="19"/>
  <c r="J7" i="19"/>
  <c r="G8" i="19"/>
  <c r="H7" i="19"/>
  <c r="P5" i="19"/>
  <c r="Q4" i="19"/>
  <c r="D11" i="19"/>
  <c r="E10" i="19"/>
  <c r="K7" i="19"/>
  <c r="J8" i="19"/>
  <c r="M7" i="19"/>
  <c r="N6" i="19"/>
  <c r="B12" i="19"/>
  <c r="A13" i="19"/>
  <c r="Q5" i="19"/>
  <c r="P6" i="19"/>
  <c r="G9" i="19"/>
  <c r="H8" i="19"/>
  <c r="D12" i="19"/>
  <c r="E11" i="19"/>
  <c r="Q6" i="19"/>
  <c r="P7" i="19"/>
  <c r="A14" i="19"/>
  <c r="B13" i="19"/>
  <c r="J9" i="19"/>
  <c r="K8" i="19"/>
  <c r="G10" i="19"/>
  <c r="H9" i="19"/>
  <c r="N7" i="19"/>
  <c r="M8" i="19"/>
  <c r="D13" i="19"/>
  <c r="E12" i="19"/>
  <c r="M9" i="19"/>
  <c r="N8" i="19"/>
  <c r="P8" i="19"/>
  <c r="Q7" i="19"/>
  <c r="G11" i="19"/>
  <c r="H10" i="19"/>
  <c r="J10" i="19"/>
  <c r="K9" i="19"/>
  <c r="B14" i="19"/>
  <c r="A15" i="19"/>
  <c r="D14" i="19"/>
  <c r="E13" i="19"/>
  <c r="B15" i="19"/>
  <c r="A16" i="19"/>
  <c r="J11" i="19"/>
  <c r="K10" i="19"/>
  <c r="G12" i="19"/>
  <c r="H11" i="19"/>
  <c r="P9" i="19"/>
  <c r="Q8" i="19"/>
  <c r="M10" i="19"/>
  <c r="N9" i="19"/>
  <c r="D15" i="19"/>
  <c r="E14" i="19"/>
  <c r="B16" i="19"/>
  <c r="A17" i="19"/>
  <c r="M11" i="19"/>
  <c r="N10" i="19"/>
  <c r="Q9" i="19"/>
  <c r="P10" i="19"/>
  <c r="G13" i="19"/>
  <c r="H12" i="19"/>
  <c r="K11" i="19"/>
  <c r="J12" i="19"/>
  <c r="E15" i="19"/>
  <c r="D16" i="19"/>
  <c r="J13" i="19"/>
  <c r="K12" i="19"/>
  <c r="P11" i="19"/>
  <c r="Q10" i="19"/>
  <c r="B17" i="19"/>
  <c r="A18" i="19"/>
  <c r="G14" i="19"/>
  <c r="H13" i="19"/>
  <c r="N11" i="19"/>
  <c r="M12" i="19"/>
  <c r="D17" i="19"/>
  <c r="E16" i="19"/>
  <c r="N12" i="19"/>
  <c r="M13" i="19"/>
  <c r="B18" i="19"/>
  <c r="A19" i="19"/>
  <c r="G15" i="19"/>
  <c r="H14" i="19"/>
  <c r="P12" i="19"/>
  <c r="Q11" i="19"/>
  <c r="K13" i="19"/>
  <c r="J14" i="19"/>
  <c r="E17" i="19"/>
  <c r="D18" i="19"/>
  <c r="K14" i="19"/>
  <c r="J15" i="19"/>
  <c r="A20" i="19"/>
  <c r="B19" i="19"/>
  <c r="N13" i="19"/>
  <c r="M14" i="19"/>
  <c r="P13" i="19"/>
  <c r="Q12" i="19"/>
  <c r="H15" i="19"/>
  <c r="G16" i="19"/>
  <c r="D19" i="19"/>
  <c r="E18" i="19"/>
  <c r="H16" i="19"/>
  <c r="G17" i="19"/>
  <c r="M15" i="19"/>
  <c r="N14" i="19"/>
  <c r="J16" i="19"/>
  <c r="K15" i="19"/>
  <c r="P14" i="19"/>
  <c r="Q13" i="19"/>
  <c r="B20" i="19"/>
  <c r="A21" i="19"/>
  <c r="E19" i="19"/>
  <c r="D20" i="19"/>
  <c r="A22" i="19"/>
  <c r="B21" i="19"/>
  <c r="G18" i="19"/>
  <c r="H17" i="19"/>
  <c r="Q14" i="19"/>
  <c r="P15" i="19"/>
  <c r="K16" i="19"/>
  <c r="J17" i="19"/>
  <c r="M16" i="19"/>
  <c r="N15" i="19"/>
  <c r="D21" i="19"/>
  <c r="E20" i="19"/>
  <c r="K17" i="19"/>
  <c r="J18" i="19"/>
  <c r="P16" i="19"/>
  <c r="Q15" i="19"/>
  <c r="N16" i="19"/>
  <c r="M17" i="19"/>
  <c r="G19" i="19"/>
  <c r="H18" i="19"/>
  <c r="A23" i="19"/>
  <c r="B22" i="19"/>
  <c r="D22" i="19"/>
  <c r="E21" i="19"/>
  <c r="N17" i="19"/>
  <c r="M18" i="19"/>
  <c r="K18" i="19"/>
  <c r="J19" i="19"/>
  <c r="A24" i="19"/>
  <c r="B23" i="19"/>
  <c r="H19" i="19"/>
  <c r="G20" i="19"/>
  <c r="P17" i="19"/>
  <c r="Q16" i="19"/>
  <c r="E22" i="19"/>
  <c r="D23" i="19"/>
  <c r="G21" i="19"/>
  <c r="H20" i="19"/>
  <c r="J20" i="19"/>
  <c r="K19" i="19"/>
  <c r="N18" i="19"/>
  <c r="M19" i="19"/>
  <c r="Q17" i="19"/>
  <c r="P18" i="19"/>
  <c r="A25" i="19"/>
  <c r="B24" i="19"/>
  <c r="D24" i="19"/>
  <c r="E23" i="19"/>
  <c r="Q18" i="19"/>
  <c r="P19" i="19"/>
  <c r="N19" i="19"/>
  <c r="M20" i="19"/>
  <c r="A26" i="19"/>
  <c r="B25" i="19"/>
  <c r="K20" i="19"/>
  <c r="J21" i="19"/>
  <c r="H21" i="19"/>
  <c r="G22" i="19"/>
  <c r="D25" i="19"/>
  <c r="E24" i="19"/>
  <c r="G23" i="19"/>
  <c r="H22" i="19"/>
  <c r="J22" i="19"/>
  <c r="K21" i="19"/>
  <c r="N20" i="19"/>
  <c r="M21" i="19"/>
  <c r="Q19" i="19"/>
  <c r="P20" i="19"/>
  <c r="B26" i="19"/>
  <c r="A27" i="19"/>
  <c r="D26" i="19"/>
  <c r="E25" i="19"/>
  <c r="A28" i="19"/>
  <c r="B27" i="19"/>
  <c r="Q20" i="19"/>
  <c r="P21" i="19"/>
  <c r="N21" i="19"/>
  <c r="M22" i="19"/>
  <c r="J23" i="19"/>
  <c r="K22" i="19"/>
  <c r="H23" i="19"/>
  <c r="G24" i="19"/>
  <c r="E26" i="19"/>
  <c r="D27" i="19"/>
  <c r="G25" i="19"/>
  <c r="H24" i="19"/>
  <c r="M23" i="19"/>
  <c r="N22" i="19"/>
  <c r="Q21" i="19"/>
  <c r="P22" i="19"/>
  <c r="J24" i="19"/>
  <c r="K23" i="19"/>
  <c r="A29" i="19"/>
  <c r="B28" i="19"/>
  <c r="D28" i="19"/>
  <c r="E27" i="19"/>
  <c r="P23" i="19"/>
  <c r="Q22" i="19"/>
  <c r="A30" i="19"/>
  <c r="B29" i="19"/>
  <c r="J25" i="19"/>
  <c r="K24" i="19"/>
  <c r="M24" i="19"/>
  <c r="N23" i="19"/>
  <c r="H25" i="19"/>
  <c r="G26" i="19"/>
  <c r="D29" i="19"/>
  <c r="E28" i="19"/>
  <c r="H26" i="19"/>
  <c r="G27" i="19"/>
  <c r="M25" i="19"/>
  <c r="N24" i="19"/>
  <c r="K25" i="19"/>
  <c r="J26" i="19"/>
  <c r="B30" i="19"/>
  <c r="A31" i="19"/>
  <c r="Q23" i="19"/>
  <c r="P24" i="19"/>
  <c r="D30" i="19"/>
  <c r="E29" i="19"/>
  <c r="Q24" i="19"/>
  <c r="P25" i="19"/>
  <c r="A32" i="19"/>
  <c r="B32" i="19"/>
  <c r="B31" i="19"/>
  <c r="K26" i="19"/>
  <c r="J27" i="19"/>
  <c r="G28" i="19"/>
  <c r="H27" i="19"/>
  <c r="M26" i="19"/>
  <c r="N25" i="19"/>
  <c r="E30" i="19"/>
  <c r="D31" i="19"/>
  <c r="E31" i="19"/>
  <c r="K27" i="19"/>
  <c r="J28" i="19"/>
  <c r="P26" i="19"/>
  <c r="Q25" i="19"/>
  <c r="M27" i="19"/>
  <c r="N26" i="19"/>
  <c r="H28" i="19"/>
  <c r="G29" i="19"/>
  <c r="H29" i="19"/>
  <c r="G30" i="19"/>
  <c r="J29" i="19"/>
  <c r="K28" i="19"/>
  <c r="N27" i="19"/>
  <c r="M28" i="19"/>
  <c r="P27" i="19"/>
  <c r="Q26" i="19"/>
  <c r="M29" i="19"/>
  <c r="N28" i="19"/>
  <c r="G31" i="19"/>
  <c r="H30" i="19"/>
  <c r="P28" i="19"/>
  <c r="Q27" i="19"/>
  <c r="J30" i="19"/>
  <c r="K29" i="19"/>
  <c r="J31" i="19"/>
  <c r="K31" i="19"/>
  <c r="K30" i="19"/>
  <c r="P29" i="19"/>
  <c r="Q28" i="19"/>
  <c r="H31" i="19"/>
  <c r="G32" i="19"/>
  <c r="H32" i="19"/>
  <c r="M30" i="19"/>
  <c r="N29" i="19"/>
  <c r="M31" i="19"/>
  <c r="N30" i="19"/>
  <c r="P30" i="19"/>
  <c r="Q29" i="19"/>
  <c r="P31" i="19"/>
  <c r="Q30" i="19"/>
  <c r="M32" i="19"/>
  <c r="N32" i="19"/>
  <c r="N31" i="19"/>
  <c r="P32" i="19"/>
  <c r="Q31" i="19"/>
  <c r="A34" i="19"/>
  <c r="Q32" i="19"/>
  <c r="A35" i="19"/>
  <c r="A33" i="19"/>
  <c r="B34" i="19"/>
  <c r="A36" i="19"/>
  <c r="B35" i="19"/>
  <c r="B36" i="19"/>
  <c r="A37" i="19"/>
  <c r="A38" i="19"/>
  <c r="B37" i="19"/>
  <c r="A39" i="19"/>
  <c r="B38" i="19"/>
  <c r="A40" i="19"/>
  <c r="B39" i="19"/>
  <c r="A41" i="19"/>
  <c r="B40" i="19"/>
  <c r="A42" i="19"/>
  <c r="B41" i="19"/>
  <c r="A43" i="19"/>
  <c r="B42" i="19"/>
  <c r="A44" i="19"/>
  <c r="B43" i="19"/>
  <c r="A45" i="19"/>
  <c r="B44" i="19"/>
  <c r="A46" i="19"/>
  <c r="B45" i="19"/>
  <c r="A47" i="19"/>
  <c r="B46" i="19"/>
  <c r="A48" i="19"/>
  <c r="B47" i="19"/>
  <c r="A49" i="19"/>
  <c r="B48" i="19"/>
  <c r="A50" i="19"/>
  <c r="B49" i="19"/>
  <c r="A51" i="19"/>
  <c r="B50" i="19"/>
  <c r="A52" i="19"/>
  <c r="B51" i="19"/>
  <c r="A53" i="19"/>
  <c r="B52" i="19"/>
  <c r="A54" i="19"/>
  <c r="B53" i="19"/>
  <c r="A55" i="19"/>
  <c r="B54" i="19"/>
  <c r="A56" i="19"/>
  <c r="B55" i="19"/>
  <c r="A57" i="19"/>
  <c r="B56" i="19"/>
  <c r="A58" i="19"/>
  <c r="B57" i="19"/>
  <c r="A59" i="19"/>
  <c r="B58" i="19"/>
  <c r="A60" i="19"/>
  <c r="B59" i="19"/>
  <c r="A61" i="19"/>
  <c r="B60" i="19"/>
  <c r="D34" i="19"/>
  <c r="B61" i="19"/>
  <c r="D35" i="19"/>
  <c r="D33" i="19"/>
  <c r="G34" i="19"/>
  <c r="E34" i="19"/>
  <c r="J34" i="19"/>
  <c r="H34" i="19"/>
  <c r="G35" i="19"/>
  <c r="G33" i="19"/>
  <c r="D36" i="19"/>
  <c r="E35" i="19"/>
  <c r="D37" i="19"/>
  <c r="E36" i="19"/>
  <c r="G36" i="19"/>
  <c r="H35" i="19"/>
  <c r="K34" i="19"/>
  <c r="M34" i="19"/>
  <c r="J35" i="19"/>
  <c r="J33" i="19"/>
  <c r="P34" i="19"/>
  <c r="M33" i="19"/>
  <c r="M35" i="19"/>
  <c r="N34" i="19"/>
  <c r="K35" i="19"/>
  <c r="J36" i="19"/>
  <c r="H36" i="19"/>
  <c r="G37" i="19"/>
  <c r="D38" i="19"/>
  <c r="E37" i="19"/>
  <c r="G38" i="19"/>
  <c r="H37" i="19"/>
  <c r="K36" i="19"/>
  <c r="J37" i="19"/>
  <c r="D39" i="19"/>
  <c r="E38" i="19"/>
  <c r="M36" i="19"/>
  <c r="N35" i="19"/>
  <c r="P35" i="19"/>
  <c r="P33" i="19"/>
  <c r="Q34" i="19"/>
  <c r="K37" i="19"/>
  <c r="J38" i="19"/>
  <c r="P36" i="19"/>
  <c r="Q35" i="19"/>
  <c r="M37" i="19"/>
  <c r="N36" i="19"/>
  <c r="D40" i="19"/>
  <c r="E39" i="19"/>
  <c r="G39" i="19"/>
  <c r="H38" i="19"/>
  <c r="J39" i="19"/>
  <c r="K38" i="19"/>
  <c r="H39" i="19"/>
  <c r="G40" i="19"/>
  <c r="E40" i="19"/>
  <c r="D41" i="19"/>
  <c r="N37" i="19"/>
  <c r="M38" i="19"/>
  <c r="Q36" i="19"/>
  <c r="P37" i="19"/>
  <c r="P38" i="19"/>
  <c r="Q37" i="19"/>
  <c r="M39" i="19"/>
  <c r="N38" i="19"/>
  <c r="D42" i="19"/>
  <c r="E41" i="19"/>
  <c r="H40" i="19"/>
  <c r="G41" i="19"/>
  <c r="K39" i="19"/>
  <c r="J40" i="19"/>
  <c r="K40" i="19"/>
  <c r="J41" i="19"/>
  <c r="G42" i="19"/>
  <c r="H41" i="19"/>
  <c r="D43" i="19"/>
  <c r="E42" i="19"/>
  <c r="M40" i="19"/>
  <c r="N39" i="19"/>
  <c r="P39" i="19"/>
  <c r="Q38" i="19"/>
  <c r="K41" i="19"/>
  <c r="J42" i="19"/>
  <c r="P40" i="19"/>
  <c r="Q39" i="19"/>
  <c r="M41" i="19"/>
  <c r="N40" i="19"/>
  <c r="D44" i="19"/>
  <c r="E43" i="19"/>
  <c r="H42" i="19"/>
  <c r="G43" i="19"/>
  <c r="G44" i="19"/>
  <c r="H43" i="19"/>
  <c r="K42" i="19"/>
  <c r="J43" i="19"/>
  <c r="D45" i="19"/>
  <c r="E44" i="19"/>
  <c r="M42" i="19"/>
  <c r="N41" i="19"/>
  <c r="P41" i="19"/>
  <c r="Q40" i="19"/>
  <c r="K43" i="19"/>
  <c r="J44" i="19"/>
  <c r="P42" i="19"/>
  <c r="Q41" i="19"/>
  <c r="M43" i="19"/>
  <c r="N42" i="19"/>
  <c r="D46" i="19"/>
  <c r="E45" i="19"/>
  <c r="H44" i="19"/>
  <c r="G45" i="19"/>
  <c r="G46" i="19"/>
  <c r="H45" i="19"/>
  <c r="K44" i="19"/>
  <c r="J45" i="19"/>
  <c r="D47" i="19"/>
  <c r="E46" i="19"/>
  <c r="M44" i="19"/>
  <c r="N43" i="19"/>
  <c r="P43" i="19"/>
  <c r="Q42" i="19"/>
  <c r="K45" i="19"/>
  <c r="J46" i="19"/>
  <c r="P44" i="19"/>
  <c r="Q43" i="19"/>
  <c r="N44" i="19"/>
  <c r="M45" i="19"/>
  <c r="D48" i="19"/>
  <c r="E47" i="19"/>
  <c r="G47" i="19"/>
  <c r="H46" i="19"/>
  <c r="M46" i="19"/>
  <c r="N45" i="19"/>
  <c r="K46" i="19"/>
  <c r="J47" i="19"/>
  <c r="G48" i="19"/>
  <c r="H47" i="19"/>
  <c r="D49" i="19"/>
  <c r="E48" i="19"/>
  <c r="P45" i="19"/>
  <c r="Q44" i="19"/>
  <c r="K47" i="19"/>
  <c r="J48" i="19"/>
  <c r="P46" i="19"/>
  <c r="Q45" i="19"/>
  <c r="D50" i="19"/>
  <c r="E49" i="19"/>
  <c r="G49" i="19"/>
  <c r="H48" i="19"/>
  <c r="N46" i="19"/>
  <c r="M47" i="19"/>
  <c r="M48" i="19"/>
  <c r="N47" i="19"/>
  <c r="K48" i="19"/>
  <c r="J49" i="19"/>
  <c r="G50" i="19"/>
  <c r="H49" i="19"/>
  <c r="D51" i="19"/>
  <c r="E50" i="19"/>
  <c r="P47" i="19"/>
  <c r="Q46" i="19"/>
  <c r="K49" i="19"/>
  <c r="J50" i="19"/>
  <c r="P48" i="19"/>
  <c r="Q47" i="19"/>
  <c r="D52" i="19"/>
  <c r="E51" i="19"/>
  <c r="G51" i="19"/>
  <c r="H50" i="19"/>
  <c r="N48" i="19"/>
  <c r="M49" i="19"/>
  <c r="M50" i="19"/>
  <c r="N49" i="19"/>
  <c r="K50" i="19"/>
  <c r="J51" i="19"/>
  <c r="G52" i="19"/>
  <c r="H51" i="19"/>
  <c r="D53" i="19"/>
  <c r="E52" i="19"/>
  <c r="P49" i="19"/>
  <c r="Q48" i="19"/>
  <c r="K51" i="19"/>
  <c r="J52" i="19"/>
  <c r="P50" i="19"/>
  <c r="Q49" i="19"/>
  <c r="D54" i="19"/>
  <c r="E53" i="19"/>
  <c r="G53" i="19"/>
  <c r="H52" i="19"/>
  <c r="N50" i="19"/>
  <c r="M51" i="19"/>
  <c r="M52" i="19"/>
  <c r="N51" i="19"/>
  <c r="K52" i="19"/>
  <c r="J53" i="19"/>
  <c r="G54" i="19"/>
  <c r="H53" i="19"/>
  <c r="D55" i="19"/>
  <c r="E54" i="19"/>
  <c r="P51" i="19"/>
  <c r="Q50" i="19"/>
  <c r="K53" i="19"/>
  <c r="J54" i="19"/>
  <c r="P52" i="19"/>
  <c r="Q51" i="19"/>
  <c r="D56" i="19"/>
  <c r="E55" i="19"/>
  <c r="G55" i="19"/>
  <c r="H54" i="19"/>
  <c r="N52" i="19"/>
  <c r="M53" i="19"/>
  <c r="M54" i="19"/>
  <c r="N53" i="19"/>
  <c r="K54" i="19"/>
  <c r="J55" i="19"/>
  <c r="G56" i="19"/>
  <c r="H55" i="19"/>
  <c r="D57" i="19"/>
  <c r="E56" i="19"/>
  <c r="P53" i="19"/>
  <c r="Q52" i="19"/>
  <c r="K55" i="19"/>
  <c r="J56" i="19"/>
  <c r="P54" i="19"/>
  <c r="Q53" i="19"/>
  <c r="D58" i="19"/>
  <c r="E57" i="19"/>
  <c r="G57" i="19"/>
  <c r="H56" i="19"/>
  <c r="N54" i="19"/>
  <c r="M55" i="19"/>
  <c r="M56" i="19"/>
  <c r="N55" i="19"/>
  <c r="K56" i="19"/>
  <c r="J57" i="19"/>
  <c r="G58" i="19"/>
  <c r="H57" i="19"/>
  <c r="E58" i="19"/>
  <c r="D59" i="19"/>
  <c r="P55" i="19"/>
  <c r="Q54" i="19"/>
  <c r="D60" i="19"/>
  <c r="E59" i="19"/>
  <c r="K57" i="19"/>
  <c r="J58" i="19"/>
  <c r="P56" i="19"/>
  <c r="Q55" i="19"/>
  <c r="G59" i="19"/>
  <c r="H58" i="19"/>
  <c r="N56" i="19"/>
  <c r="M57" i="19"/>
  <c r="M58" i="19"/>
  <c r="N57" i="19"/>
  <c r="K58" i="19"/>
  <c r="J59" i="19"/>
  <c r="G60" i="19"/>
  <c r="H59" i="19"/>
  <c r="P57" i="19"/>
  <c r="Q56" i="19"/>
  <c r="E60" i="19"/>
  <c r="D61" i="19"/>
  <c r="D62" i="19"/>
  <c r="E61" i="19"/>
  <c r="K59" i="19"/>
  <c r="J60" i="19"/>
  <c r="P58" i="19"/>
  <c r="Q57" i="19"/>
  <c r="G61" i="19"/>
  <c r="H60" i="19"/>
  <c r="N58" i="19"/>
  <c r="M59" i="19"/>
  <c r="M60" i="19"/>
  <c r="N59" i="19"/>
  <c r="K60" i="19"/>
  <c r="J61" i="19"/>
  <c r="G62" i="19"/>
  <c r="H61" i="19"/>
  <c r="P59" i="19"/>
  <c r="Q58" i="19"/>
  <c r="D63" i="19"/>
  <c r="E62" i="19"/>
  <c r="K61" i="19"/>
  <c r="J62" i="19"/>
  <c r="D64" i="19"/>
  <c r="E64" i="19"/>
  <c r="E63" i="19"/>
  <c r="P60" i="19"/>
  <c r="Q59" i="19"/>
  <c r="H62" i="19"/>
  <c r="G63" i="19"/>
  <c r="H63" i="19"/>
  <c r="N60" i="19"/>
  <c r="M61" i="19"/>
  <c r="M62" i="19"/>
  <c r="N61" i="19"/>
  <c r="K62" i="19"/>
  <c r="J63" i="19"/>
  <c r="P61" i="19"/>
  <c r="Q60" i="19"/>
  <c r="K63" i="19"/>
  <c r="J64" i="19"/>
  <c r="P62" i="19"/>
  <c r="Q61" i="19"/>
  <c r="N62" i="19"/>
  <c r="M63" i="19"/>
  <c r="N63" i="19"/>
  <c r="P63" i="19"/>
  <c r="Q62" i="19"/>
  <c r="P64" i="19"/>
  <c r="Q64" i="19"/>
  <c r="Q63" i="19"/>
</calcChain>
</file>

<file path=xl/sharedStrings.xml><?xml version="1.0" encoding="utf-8"?>
<sst xmlns="http://schemas.openxmlformats.org/spreadsheetml/2006/main" count="123" uniqueCount="108">
  <si>
    <t>Allerheiligen</t>
  </si>
  <si>
    <t>Neujahr</t>
  </si>
  <si>
    <t>Generalprobe Willich singt (19.00 Uhr)</t>
  </si>
  <si>
    <t>Infoabend 5 (Freiarbeit, Soziales Lernen) 19.00 Uhr Klassenpflegschaft 5 19.40 Uhr</t>
  </si>
  <si>
    <t>Martinszug 05 17.00-19.00 Uhr</t>
  </si>
  <si>
    <t>Assessmentcenter EF</t>
  </si>
  <si>
    <t>Miteinander Theater</t>
  </si>
  <si>
    <t>Willich singt (16.00 Uhr)</t>
  </si>
  <si>
    <t>Schulkonferenz</t>
  </si>
  <si>
    <t>Infoabend neue 05 19.30 Uhr</t>
  </si>
  <si>
    <t xml:space="preserve">Päd. Tag; Elternprobe 6c (20.00 Uhr) </t>
  </si>
  <si>
    <t>Lesung M. Netenjakob (Forum)</t>
  </si>
  <si>
    <t>Ausgabe Laufbahnbescheinigung Q2; Konzert-Fahrt Chorklassen (5c,6c)</t>
  </si>
  <si>
    <t>Klassenfahrten 09</t>
  </si>
  <si>
    <t>Lerntage 05/06</t>
  </si>
  <si>
    <t>Beginn Fachkonferenzen; Klassenfahrten 09</t>
  </si>
  <si>
    <t>Lerntage 05/06 Ende 1. Kursabschnitt EF + Q1</t>
  </si>
  <si>
    <t>Schnuppertag</t>
  </si>
  <si>
    <t>1. Weihnachtstag</t>
  </si>
  <si>
    <t>Potentialanalyse 08a/08b</t>
  </si>
  <si>
    <t>2. Weihnachtstag</t>
  </si>
  <si>
    <t>mdl. Nachprüfung</t>
  </si>
  <si>
    <t>1.Schultag, Gottesdienst (9.30); Begrüßung und Unterricht 05 (10.30-12.30)</t>
  </si>
  <si>
    <t>Elternsprechtag</t>
  </si>
  <si>
    <t>Bew. Feiertag</t>
  </si>
  <si>
    <t>Maifeiertag</t>
  </si>
  <si>
    <t>Elternsprechtag / Abitur Mathematik</t>
  </si>
  <si>
    <t>Prüfungen 4. Abiturfach (ganztägig)</t>
  </si>
  <si>
    <t>Rosenmontag</t>
  </si>
  <si>
    <t>Prüfungen 4. Abiturfach (nachm.)</t>
  </si>
  <si>
    <t>Theater- bzw. Kulturwoche 06</t>
  </si>
  <si>
    <t>Kennenlernnachmittag neue 5er</t>
  </si>
  <si>
    <t>Ausgabe Abiturzeugnisse / Entlassungsfeier</t>
  </si>
  <si>
    <t>Abitur Spanisch</t>
  </si>
  <si>
    <t>Zentrale Klausur Deutsch (EF)</t>
  </si>
  <si>
    <t>Abitur Englisch</t>
  </si>
  <si>
    <t>Abitur Gesellschaftsw. (nur LK)</t>
  </si>
  <si>
    <t>Abitur Französisch</t>
  </si>
  <si>
    <t>Pfingstmontag</t>
  </si>
  <si>
    <t>Ende Praktikum EF</t>
  </si>
  <si>
    <t>Lernstand D 08</t>
  </si>
  <si>
    <t>letzter Schultag Q2 / Zulassungen / Info der Q2 zum Abitur / Abgabe Kurswahlen zur EF und zur Q1 / Ende 1. Kursabschnitt EF + Q1</t>
  </si>
  <si>
    <t>Antimobbing 05</t>
  </si>
  <si>
    <t>Zentrale Klausur Mathematik (EF)</t>
  </si>
  <si>
    <t>Lernstand E 08</t>
  </si>
  <si>
    <t>Abitur Gesellschaftsw. (nur GK)</t>
  </si>
  <si>
    <t>2. ZAA (08:15 Uhr) / Bekanntgabe Ergebnisse Abiturprüfung (10:00 Uhr)</t>
  </si>
  <si>
    <t>Info Klasse 9 zur EF (19:00 Uhr)</t>
  </si>
  <si>
    <t>Treffen LAA </t>
  </si>
  <si>
    <t>Info EF zur Q1 / Abitur (19:00 Uhr); Lernstand M 08</t>
  </si>
  <si>
    <t>Karfreitag</t>
  </si>
  <si>
    <t>Meldung zur freiw. mündlichen Prüfung im 1.-3. Abiturfach (bis 12:00 Uhr)</t>
  </si>
  <si>
    <t>Fronleichnam</t>
  </si>
  <si>
    <t>Ausgleichstag</t>
  </si>
  <si>
    <t>Ostermontag</t>
  </si>
  <si>
    <t>Anmeldung / Anmeldung SII</t>
  </si>
  <si>
    <t>Anmeldung</t>
  </si>
  <si>
    <t>FPA's mündl. Prüfungen im 1.-3. Abiturfach / vorab 14:00 Uhr einleitende Beratung mit den Vorsitzenden der FPA's</t>
  </si>
  <si>
    <t>Anmeldung, Erprobungsstufenkonferenz mit Grundschulen 14.30 Uhr</t>
  </si>
  <si>
    <t>Klassenfahrt 05 Xanten</t>
  </si>
  <si>
    <t>Klassenfahrt 05 XantenBeginn Praktikum EF (bis 11.07.) / Mündliche Prüfungen im 1.-3. Abiturfach (ganztägig)</t>
  </si>
  <si>
    <t>Lesung Forum LMG (Tamina Kallert, Stadtbibliothek); Abgabe Wahlzettel WP II</t>
  </si>
  <si>
    <t>Abitur Deutsch</t>
  </si>
  <si>
    <t>Christi Himmelfahrt</t>
  </si>
  <si>
    <t>Beweglicher Feiertag</t>
  </si>
  <si>
    <t>bis 27.08.2018</t>
  </si>
  <si>
    <t>Rote Termine: neu</t>
  </si>
  <si>
    <t>Theateraufführung Faust (Q1/Q2)</t>
  </si>
  <si>
    <t>Chorklasse 06/07 Schloss Neersen</t>
  </si>
  <si>
    <t>Klassenpflegschaft 09</t>
  </si>
  <si>
    <t>Klassenpflegschaft 6-Q2 (außer 09); Klassenfahrten 09</t>
  </si>
  <si>
    <t>Klassenpflegschaft 6-Q2 (außer 09); Berufsinformationstag Q2/Q1; Klassenfahrten 09</t>
  </si>
  <si>
    <t>Poetryslam Forum LMG (20.00 Uhr)</t>
  </si>
  <si>
    <t>Rückreise China</t>
  </si>
  <si>
    <t xml:space="preserve"> Info-Abend Potentialanalyse (19.00 Uhr)</t>
  </si>
  <si>
    <t>Start Arbeitsgemeinschaften; Klassenpflegschaft 09</t>
  </si>
  <si>
    <t>Info WP II (19.00 Uhr); Känguru-Wettbewerb</t>
  </si>
  <si>
    <t>Kursfahrt Q2 (bis 12.10.)</t>
  </si>
  <si>
    <t>Drittortbegegnung Frankreich (bis 05.10.)</t>
  </si>
  <si>
    <t>Ende Lettland-Woche</t>
  </si>
  <si>
    <t>Info Bundesagentur für Arbeit (Q1)</t>
  </si>
  <si>
    <t>Theater Q1</t>
  </si>
  <si>
    <t>Sprechstd. Berufsberatung</t>
  </si>
  <si>
    <t>Schnupperunterricht Grundschüler</t>
  </si>
  <si>
    <t>Schupflegschaftsitzung (19.30 Uhr)</t>
  </si>
  <si>
    <t xml:space="preserve">Ende Fachkonferenzen; </t>
  </si>
  <si>
    <t>Feedbackgespräche Potentialanalyse (8c/8d); Elternprobe 5c (20.00 Uhr)</t>
  </si>
  <si>
    <t>Tag der Deutschen Einheit; Abreise China (bis 18.10.)</t>
  </si>
  <si>
    <t>Klassenpflegschaft 09; Sprechstd. Berufsberatung</t>
  </si>
  <si>
    <t>Elternprobe 5c (20.00 Uhr); Sprechstd. Berufsberatung</t>
  </si>
  <si>
    <t>Klassenpflegschaft 6-Q2 (außer 09);Info der Q2 zum Abitur; Klassenfahrten 09; Islandfahrt (bis 21.09.)</t>
  </si>
  <si>
    <t>Elterninfoabend Lernen (05/06); Mobiles BiZ am LMG (09a/09b)</t>
  </si>
  <si>
    <t>LA-Stadtmeisterschaften; Mobiles BiZ am LMG (09c/09d)</t>
  </si>
  <si>
    <t>Potentialanalyse 08c/08d; Elternprobe 6c (20.00 Uhr) Teamsitzung 06; Feedbackgespräche Potentialanalyse (8a/8b)</t>
  </si>
  <si>
    <t>Theater- bzw. Kulturwoche 06; Berlinfahrt/Wienfahrt (bis 11.02.)</t>
  </si>
  <si>
    <t>Musikfahrt (bis 8.3.)</t>
  </si>
  <si>
    <r>
      <rPr>
        <sz val="14"/>
        <color rgb="FFFF0000"/>
        <rFont val="Arial"/>
        <family val="2"/>
      </rPr>
      <t>LMG-Konzert</t>
    </r>
    <r>
      <rPr>
        <sz val="14"/>
        <rFont val="Arial"/>
        <family val="2"/>
      </rPr>
      <t>, Lettland-Woche (bis 13.04.)</t>
    </r>
  </si>
  <si>
    <t>Ende 1. Kursabschnitt Q2</t>
  </si>
  <si>
    <t>Ende 1. Halbjahr Q2</t>
  </si>
  <si>
    <t>JuniorLab</t>
  </si>
  <si>
    <t>Ende 2. KA EF+Q1</t>
  </si>
  <si>
    <t xml:space="preserve">Pädagogische Konferenzen; Casting LMG Konzert </t>
  </si>
  <si>
    <t>Probe LMG-Konzert</t>
  </si>
  <si>
    <t>Generalprobe LMG Konzert</t>
  </si>
  <si>
    <t>LMG-Konzert</t>
  </si>
  <si>
    <t>Pädagogischer Tag (ab 09:00 Uhr)</t>
  </si>
  <si>
    <t>Abitur Naturwissenschaften</t>
  </si>
  <si>
    <t>Klassenfahrt 05 Xanten Mündliche Prüfungen im 1.-3. Abiturfach, Theater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</si>
</sst>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"/>
    <numFmt numFmtId="165" formatCode="dd"/>
    <numFmt numFmtId="166" formatCode="mmmm\ yyyy"/>
  </numFmts>
  <fonts count="13" x14ac:knownFonts="1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82">
    <xf numFmtId="0" fontId="0" fillId="0" borderId="0" xfId="0"/>
    <xf numFmtId="165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165" fontId="1" fillId="0" borderId="1" xfId="1" applyNumberFormat="1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left" vertical="center"/>
    </xf>
    <xf numFmtId="165" fontId="1" fillId="0" borderId="1" xfId="2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left" vertical="center"/>
    </xf>
    <xf numFmtId="165" fontId="1" fillId="0" borderId="1" xfId="1" applyNumberFormat="1" applyFont="1" applyFill="1" applyBorder="1" applyAlignment="1">
      <alignment horizontal="left" vertical="center"/>
    </xf>
    <xf numFmtId="164" fontId="1" fillId="0" borderId="1" xfId="3" applyNumberFormat="1" applyFont="1" applyFill="1" applyBorder="1" applyAlignment="1">
      <alignment horizontal="left" vertical="center"/>
    </xf>
    <xf numFmtId="165" fontId="1" fillId="0" borderId="1" xfId="3" applyNumberFormat="1" applyFont="1" applyFill="1" applyBorder="1" applyAlignment="1">
      <alignment horizontal="left" vertical="center"/>
    </xf>
    <xf numFmtId="165" fontId="1" fillId="0" borderId="1" xfId="3" applyNumberFormat="1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wrapText="1"/>
    </xf>
    <xf numFmtId="164" fontId="1" fillId="5" borderId="1" xfId="2" applyNumberFormat="1" applyFont="1" applyFill="1" applyBorder="1" applyAlignment="1">
      <alignment horizontal="left" vertical="center"/>
    </xf>
    <xf numFmtId="165" fontId="1" fillId="5" borderId="1" xfId="2" applyNumberFormat="1" applyFont="1" applyFill="1" applyBorder="1" applyAlignment="1">
      <alignment horizontal="left" vertical="center"/>
    </xf>
    <xf numFmtId="164" fontId="1" fillId="5" borderId="1" xfId="1" applyNumberFormat="1" applyFont="1" applyFill="1" applyBorder="1" applyAlignment="1">
      <alignment horizontal="left" vertical="center"/>
    </xf>
    <xf numFmtId="165" fontId="1" fillId="5" borderId="1" xfId="1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left" vertical="center" wrapText="1"/>
    </xf>
    <xf numFmtId="165" fontId="1" fillId="5" borderId="1" xfId="1" applyNumberFormat="1" applyFont="1" applyFill="1" applyBorder="1" applyAlignment="1">
      <alignment horizontal="left" vertical="center" wrapText="1"/>
    </xf>
    <xf numFmtId="0" fontId="1" fillId="5" borderId="0" xfId="1" applyFont="1" applyFill="1" applyAlignment="1">
      <alignment vertical="center" wrapText="1"/>
    </xf>
    <xf numFmtId="165" fontId="1" fillId="5" borderId="1" xfId="2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164" fontId="1" fillId="6" borderId="1" xfId="3" applyNumberFormat="1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>
      <alignment horizontal="left" vertical="center" wrapText="1"/>
    </xf>
    <xf numFmtId="164" fontId="1" fillId="6" borderId="1" xfId="2" applyNumberFormat="1" applyFont="1" applyFill="1" applyBorder="1" applyAlignment="1">
      <alignment horizontal="left" vertical="center"/>
    </xf>
    <xf numFmtId="165" fontId="1" fillId="6" borderId="1" xfId="2" applyNumberFormat="1" applyFont="1" applyFill="1" applyBorder="1" applyAlignment="1">
      <alignment horizontal="left" vertical="center"/>
    </xf>
    <xf numFmtId="165" fontId="1" fillId="6" borderId="1" xfId="2" applyNumberFormat="1" applyFont="1" applyFill="1" applyBorder="1" applyAlignment="1">
      <alignment horizontal="left" vertical="center" wrapText="1"/>
    </xf>
    <xf numFmtId="164" fontId="1" fillId="6" borderId="1" xfId="1" applyNumberFormat="1" applyFont="1" applyFill="1" applyBorder="1" applyAlignment="1">
      <alignment horizontal="left" vertical="center"/>
    </xf>
    <xf numFmtId="165" fontId="1" fillId="6" borderId="1" xfId="1" applyNumberFormat="1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 wrapText="1"/>
    </xf>
    <xf numFmtId="165" fontId="1" fillId="6" borderId="1" xfId="1" applyNumberFormat="1" applyFont="1" applyFill="1" applyBorder="1" applyAlignment="1">
      <alignment horizontal="left" vertical="center" wrapText="1"/>
    </xf>
    <xf numFmtId="164" fontId="1" fillId="7" borderId="1" xfId="1" applyNumberFormat="1" applyFont="1" applyFill="1" applyBorder="1" applyAlignment="1">
      <alignment horizontal="left" vertical="center"/>
    </xf>
    <xf numFmtId="165" fontId="1" fillId="7" borderId="1" xfId="1" applyNumberFormat="1" applyFont="1" applyFill="1" applyBorder="1" applyAlignment="1">
      <alignment horizontal="left" vertical="center"/>
    </xf>
    <xf numFmtId="165" fontId="1" fillId="7" borderId="1" xfId="1" applyNumberFormat="1" applyFont="1" applyFill="1" applyBorder="1" applyAlignment="1">
      <alignment horizontal="left" vertical="center" wrapText="1"/>
    </xf>
    <xf numFmtId="164" fontId="1" fillId="7" borderId="1" xfId="2" applyNumberFormat="1" applyFont="1" applyFill="1" applyBorder="1" applyAlignment="1">
      <alignment horizontal="left" vertical="center"/>
    </xf>
    <xf numFmtId="165" fontId="1" fillId="7" borderId="1" xfId="2" applyNumberFormat="1" applyFont="1" applyFill="1" applyBorder="1" applyAlignment="1">
      <alignment horizontal="left" vertical="center"/>
    </xf>
    <xf numFmtId="165" fontId="1" fillId="7" borderId="1" xfId="2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left" vertical="center"/>
    </xf>
    <xf numFmtId="165" fontId="1" fillId="7" borderId="1" xfId="0" applyNumberFormat="1" applyFont="1" applyFill="1" applyBorder="1" applyAlignment="1">
      <alignment horizontal="left" vertical="center"/>
    </xf>
    <xf numFmtId="165" fontId="1" fillId="7" borderId="1" xfId="0" applyNumberFormat="1" applyFont="1" applyFill="1" applyBorder="1" applyAlignment="1">
      <alignment horizontal="left" vertical="center" wrapText="1"/>
    </xf>
    <xf numFmtId="164" fontId="1" fillId="7" borderId="1" xfId="3" applyNumberFormat="1" applyFont="1" applyFill="1" applyBorder="1" applyAlignment="1">
      <alignment horizontal="left" vertical="center"/>
    </xf>
    <xf numFmtId="165" fontId="1" fillId="7" borderId="1" xfId="3" applyNumberFormat="1" applyFont="1" applyFill="1" applyBorder="1" applyAlignment="1">
      <alignment horizontal="left" vertical="center"/>
    </xf>
    <xf numFmtId="165" fontId="1" fillId="7" borderId="1" xfId="3" applyNumberFormat="1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/>
    </xf>
    <xf numFmtId="165" fontId="3" fillId="0" borderId="1" xfId="2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0" fontId="1" fillId="5" borderId="0" xfId="2" applyFont="1" applyFill="1" applyAlignment="1">
      <alignment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9" fillId="0" borderId="1" xfId="2" applyNumberFormat="1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left" vertical="center" wrapText="1"/>
    </xf>
    <xf numFmtId="165" fontId="12" fillId="0" borderId="1" xfId="3" applyNumberFormat="1" applyFont="1" applyFill="1" applyBorder="1" applyAlignment="1">
      <alignment horizontal="left" vertical="center" wrapText="1"/>
    </xf>
  </cellXfs>
  <cellStyles count="4">
    <cellStyle name="Gut" xfId="1" builtinId="26"/>
    <cellStyle name="Neutral" xfId="2" builtinId="28"/>
    <cellStyle name="Schlecht" xfId="3" builtinId="27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235762</xdr:colOff>
      <xdr:row>16</xdr:row>
      <xdr:rowOff>189276</xdr:rowOff>
    </xdr:from>
    <xdr:ext cx="1987660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441018">
          <a:off x="8548489" y="7116549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8</xdr:col>
      <xdr:colOff>422798</xdr:colOff>
      <xdr:row>23</xdr:row>
      <xdr:rowOff>168494</xdr:rowOff>
    </xdr:from>
    <xdr:ext cx="1987660" cy="937629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441018">
          <a:off x="8735525" y="10126449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14</xdr:col>
      <xdr:colOff>402016</xdr:colOff>
      <xdr:row>25</xdr:row>
      <xdr:rowOff>251621</xdr:rowOff>
    </xdr:from>
    <xdr:ext cx="1987660" cy="937629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441018">
          <a:off x="16213516" y="11075485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17</xdr:col>
      <xdr:colOff>381235</xdr:colOff>
      <xdr:row>2</xdr:row>
      <xdr:rowOff>92294</xdr:rowOff>
    </xdr:from>
    <xdr:ext cx="1987660" cy="937629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441018">
          <a:off x="19950780" y="958203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8</xdr:col>
      <xdr:colOff>432955</xdr:colOff>
      <xdr:row>47</xdr:row>
      <xdr:rowOff>311728</xdr:rowOff>
    </xdr:from>
    <xdr:ext cx="1987660" cy="937629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441018">
          <a:off x="8745682" y="20660592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8</xdr:col>
      <xdr:colOff>516082</xdr:colOff>
      <xdr:row>55</xdr:row>
      <xdr:rowOff>290946</xdr:rowOff>
    </xdr:from>
    <xdr:ext cx="1987660" cy="937629"/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441018">
          <a:off x="8828809" y="24103446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17</xdr:col>
      <xdr:colOff>408709</xdr:colOff>
      <xdr:row>55</xdr:row>
      <xdr:rowOff>183573</xdr:rowOff>
    </xdr:from>
    <xdr:ext cx="1987660" cy="937629"/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441018">
          <a:off x="19978254" y="23996073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17</xdr:col>
      <xdr:colOff>405246</xdr:colOff>
      <xdr:row>48</xdr:row>
      <xdr:rowOff>266701</xdr:rowOff>
    </xdr:from>
    <xdr:ext cx="1987660" cy="937629"/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0441018">
          <a:off x="19974791" y="21048519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  <xdr:oneCellAnchor>
    <xdr:from>
      <xdr:col>17</xdr:col>
      <xdr:colOff>658092</xdr:colOff>
      <xdr:row>61</xdr:row>
      <xdr:rowOff>51955</xdr:rowOff>
    </xdr:from>
    <xdr:ext cx="1987660" cy="937629"/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20441018">
          <a:off x="20227637" y="26462182"/>
          <a:ext cx="19876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Ferien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K40" zoomScaleNormal="100" zoomScaleSheetLayoutView="78" zoomScalePageLayoutView="75" workbookViewId="0">
      <selection activeCell="R37" sqref="R37"/>
    </sheetView>
  </sheetViews>
  <sheetFormatPr baseColWidth="10" defaultColWidth="11.42578125" defaultRowHeight="12.75" x14ac:dyDescent="0.2"/>
  <cols>
    <col min="1" max="1" width="6.85546875" style="4" customWidth="1"/>
    <col min="2" max="2" width="6" style="4" customWidth="1"/>
    <col min="3" max="3" width="44.85546875" style="4" customWidth="1"/>
    <col min="4" max="4" width="5.5703125" style="4" customWidth="1"/>
    <col min="5" max="5" width="5.140625" style="4" customWidth="1"/>
    <col min="6" max="6" width="44.85546875" style="4" customWidth="1"/>
    <col min="7" max="7" width="6.42578125" style="4" customWidth="1"/>
    <col min="8" max="8" width="4.85546875" style="4" customWidth="1"/>
    <col min="9" max="9" width="44.85546875" style="4" customWidth="1"/>
    <col min="10" max="10" width="5.85546875" style="4" customWidth="1"/>
    <col min="11" max="11" width="5.42578125" style="4" customWidth="1"/>
    <col min="12" max="12" width="44.85546875" style="4" customWidth="1"/>
    <col min="13" max="13" width="5.85546875" style="4" customWidth="1"/>
    <col min="14" max="14" width="5.140625" style="4" customWidth="1"/>
    <col min="15" max="15" width="44.85546875" style="4" customWidth="1"/>
    <col min="16" max="16" width="6.140625" style="4" customWidth="1"/>
    <col min="17" max="17" width="5.140625" style="4" customWidth="1"/>
    <col min="18" max="18" width="44.85546875" style="4" customWidth="1"/>
    <col min="19" max="16384" width="11.42578125" style="4"/>
  </cols>
  <sheetData>
    <row r="1" spans="1:18" ht="35.1" customHeight="1" x14ac:dyDescent="0.2">
      <c r="A1" s="77">
        <f>A2</f>
        <v>43313</v>
      </c>
      <c r="B1" s="78"/>
      <c r="C1" s="79"/>
      <c r="D1" s="77">
        <f>D2</f>
        <v>43344</v>
      </c>
      <c r="E1" s="78"/>
      <c r="F1" s="79"/>
      <c r="G1" s="77">
        <f>G2</f>
        <v>43374</v>
      </c>
      <c r="H1" s="78"/>
      <c r="I1" s="79"/>
      <c r="J1" s="77">
        <f>J2</f>
        <v>43405</v>
      </c>
      <c r="K1" s="78"/>
      <c r="L1" s="79"/>
      <c r="M1" s="77">
        <f>M2</f>
        <v>43435</v>
      </c>
      <c r="N1" s="78"/>
      <c r="O1" s="79"/>
      <c r="P1" s="77">
        <f>P2</f>
        <v>43466</v>
      </c>
      <c r="Q1" s="78"/>
      <c r="R1" s="78"/>
    </row>
    <row r="2" spans="1:18" s="5" customFormat="1" ht="35.1" customHeight="1" x14ac:dyDescent="0.25">
      <c r="A2" s="18">
        <v>43313</v>
      </c>
      <c r="B2" s="19">
        <f t="shared" ref="B2:B32" si="0">A2</f>
        <v>43313</v>
      </c>
      <c r="C2" s="19"/>
      <c r="D2" s="32">
        <f>B2+31</f>
        <v>43344</v>
      </c>
      <c r="E2" s="33">
        <f t="shared" ref="E2:E31" si="1">D2</f>
        <v>43344</v>
      </c>
      <c r="F2" s="34" t="s">
        <v>68</v>
      </c>
      <c r="G2" s="20">
        <f>D2+30</f>
        <v>43374</v>
      </c>
      <c r="H2" s="21">
        <f t="shared" ref="H2:H32" si="2">G2</f>
        <v>43374</v>
      </c>
      <c r="I2" s="17" t="s">
        <v>78</v>
      </c>
      <c r="J2" s="39">
        <f>G2+31</f>
        <v>43405</v>
      </c>
      <c r="K2" s="40">
        <f t="shared" ref="K2:K31" si="3">J2</f>
        <v>43405</v>
      </c>
      <c r="L2" s="41" t="s">
        <v>0</v>
      </c>
      <c r="M2" s="32">
        <f>J2+30</f>
        <v>43435</v>
      </c>
      <c r="N2" s="33">
        <f t="shared" ref="N2:N32" si="4">M2</f>
        <v>43435</v>
      </c>
      <c r="O2" s="34"/>
      <c r="P2" s="39">
        <f>M2+31</f>
        <v>43466</v>
      </c>
      <c r="Q2" s="40">
        <f t="shared" ref="Q2:Q32" si="5">P2</f>
        <v>43466</v>
      </c>
      <c r="R2" s="41" t="s">
        <v>1</v>
      </c>
    </row>
    <row r="3" spans="1:18" s="5" customFormat="1" ht="35.1" customHeight="1" x14ac:dyDescent="0.25">
      <c r="A3" s="18">
        <f t="shared" ref="A3:A32" si="6">A2+1</f>
        <v>43314</v>
      </c>
      <c r="B3" s="19">
        <f t="shared" si="0"/>
        <v>43314</v>
      </c>
      <c r="C3" s="52"/>
      <c r="D3" s="30">
        <f t="shared" ref="D3:D31" si="7">D2+1</f>
        <v>43345</v>
      </c>
      <c r="E3" s="31">
        <f t="shared" si="1"/>
        <v>43345</v>
      </c>
      <c r="F3" s="35"/>
      <c r="G3" s="20">
        <f t="shared" ref="G3:G32" si="8">G2+1</f>
        <v>43375</v>
      </c>
      <c r="H3" s="21">
        <f t="shared" si="2"/>
        <v>43375</v>
      </c>
      <c r="I3" s="17"/>
      <c r="J3" s="18">
        <f t="shared" ref="J3:J31" si="9">J2+1</f>
        <v>43406</v>
      </c>
      <c r="K3" s="19">
        <f t="shared" si="3"/>
        <v>43406</v>
      </c>
      <c r="L3" s="25" t="s">
        <v>53</v>
      </c>
      <c r="M3" s="30">
        <f t="shared" ref="M3:M32" si="10">M2+1</f>
        <v>43436</v>
      </c>
      <c r="N3" s="31">
        <f t="shared" si="4"/>
        <v>43436</v>
      </c>
      <c r="O3" s="35"/>
      <c r="P3" s="54">
        <f>P2+1</f>
        <v>43467</v>
      </c>
      <c r="Q3" s="55">
        <f t="shared" si="5"/>
        <v>43467</v>
      </c>
      <c r="R3" s="56"/>
    </row>
    <row r="4" spans="1:18" s="5" customFormat="1" ht="35.1" customHeight="1" x14ac:dyDescent="0.25">
      <c r="A4" s="18">
        <f>A3+1</f>
        <v>43315</v>
      </c>
      <c r="B4" s="19">
        <f t="shared" si="0"/>
        <v>43315</v>
      </c>
      <c r="C4" s="53"/>
      <c r="D4" s="20">
        <f t="shared" si="7"/>
        <v>43346</v>
      </c>
      <c r="E4" s="21">
        <f t="shared" si="1"/>
        <v>43346</v>
      </c>
      <c r="F4" s="17"/>
      <c r="G4" s="39">
        <f t="shared" si="8"/>
        <v>43376</v>
      </c>
      <c r="H4" s="40">
        <f t="shared" si="2"/>
        <v>43376</v>
      </c>
      <c r="I4" s="41" t="s">
        <v>87</v>
      </c>
      <c r="J4" s="28">
        <f t="shared" si="9"/>
        <v>43407</v>
      </c>
      <c r="K4" s="29">
        <f t="shared" si="3"/>
        <v>43407</v>
      </c>
      <c r="L4" s="29"/>
      <c r="M4" s="20">
        <f t="shared" si="10"/>
        <v>43437</v>
      </c>
      <c r="N4" s="21">
        <f t="shared" si="4"/>
        <v>43437</v>
      </c>
      <c r="O4" s="17" t="s">
        <v>2</v>
      </c>
      <c r="P4" s="54">
        <f t="shared" ref="P4:P32" si="11">P3+1</f>
        <v>43468</v>
      </c>
      <c r="Q4" s="55">
        <f t="shared" si="5"/>
        <v>43468</v>
      </c>
      <c r="R4" s="56"/>
    </row>
    <row r="5" spans="1:18" s="5" customFormat="1" ht="35.1" customHeight="1" x14ac:dyDescent="0.25">
      <c r="A5" s="28">
        <f t="shared" si="6"/>
        <v>43316</v>
      </c>
      <c r="B5" s="29">
        <f t="shared" si="0"/>
        <v>43316</v>
      </c>
      <c r="C5" s="55"/>
      <c r="D5" s="20">
        <f t="shared" si="7"/>
        <v>43347</v>
      </c>
      <c r="E5" s="21">
        <f t="shared" si="1"/>
        <v>43347</v>
      </c>
      <c r="F5" s="70"/>
      <c r="G5" s="3">
        <f t="shared" si="8"/>
        <v>43377</v>
      </c>
      <c r="H5" s="2">
        <f t="shared" si="2"/>
        <v>43377</v>
      </c>
      <c r="I5" s="5" t="s">
        <v>84</v>
      </c>
      <c r="J5" s="30">
        <f t="shared" si="9"/>
        <v>43408</v>
      </c>
      <c r="K5" s="31">
        <f t="shared" si="3"/>
        <v>43408</v>
      </c>
      <c r="L5" s="35"/>
      <c r="M5" s="20">
        <f t="shared" si="10"/>
        <v>43438</v>
      </c>
      <c r="N5" s="21">
        <f t="shared" si="4"/>
        <v>43438</v>
      </c>
      <c r="O5" s="17"/>
      <c r="P5" s="54">
        <f t="shared" si="11"/>
        <v>43469</v>
      </c>
      <c r="Q5" s="55">
        <f t="shared" si="5"/>
        <v>43469</v>
      </c>
      <c r="R5" s="56"/>
    </row>
    <row r="6" spans="1:18" s="5" customFormat="1" ht="35.1" customHeight="1" x14ac:dyDescent="0.25">
      <c r="A6" s="30">
        <f t="shared" si="6"/>
        <v>43317</v>
      </c>
      <c r="B6" s="31">
        <f t="shared" si="0"/>
        <v>43317</v>
      </c>
      <c r="C6" s="55"/>
      <c r="D6" s="3">
        <f t="shared" si="7"/>
        <v>43348</v>
      </c>
      <c r="E6" s="2">
        <f t="shared" si="1"/>
        <v>43348</v>
      </c>
      <c r="F6" s="1" t="s">
        <v>3</v>
      </c>
      <c r="G6" s="3">
        <f t="shared" si="8"/>
        <v>43378</v>
      </c>
      <c r="H6" s="2">
        <f t="shared" si="2"/>
        <v>43378</v>
      </c>
      <c r="I6" s="1"/>
      <c r="J6" s="20">
        <f t="shared" si="9"/>
        <v>43409</v>
      </c>
      <c r="K6" s="21">
        <f t="shared" si="3"/>
        <v>43409</v>
      </c>
      <c r="L6" s="26" t="s">
        <v>74</v>
      </c>
      <c r="M6" s="3">
        <f t="shared" si="10"/>
        <v>43439</v>
      </c>
      <c r="N6" s="2">
        <f t="shared" si="4"/>
        <v>43439</v>
      </c>
      <c r="O6" s="1"/>
      <c r="P6" s="28">
        <f t="shared" si="11"/>
        <v>43470</v>
      </c>
      <c r="Q6" s="29">
        <f t="shared" si="5"/>
        <v>43470</v>
      </c>
      <c r="R6" s="37"/>
    </row>
    <row r="7" spans="1:18" s="5" customFormat="1" ht="35.1" customHeight="1" x14ac:dyDescent="0.25">
      <c r="A7" s="20">
        <f t="shared" si="6"/>
        <v>43318</v>
      </c>
      <c r="B7" s="21">
        <f t="shared" si="0"/>
        <v>43318</v>
      </c>
      <c r="C7" s="56"/>
      <c r="D7" s="3">
        <f t="shared" si="7"/>
        <v>43349</v>
      </c>
      <c r="E7" s="2">
        <f t="shared" si="1"/>
        <v>43349</v>
      </c>
      <c r="F7" s="2"/>
      <c r="G7" s="32">
        <f t="shared" si="8"/>
        <v>43379</v>
      </c>
      <c r="H7" s="33">
        <f t="shared" si="2"/>
        <v>43379</v>
      </c>
      <c r="I7" s="34"/>
      <c r="J7" s="20">
        <f t="shared" si="9"/>
        <v>43410</v>
      </c>
      <c r="K7" s="21">
        <f t="shared" si="3"/>
        <v>43410</v>
      </c>
      <c r="L7" s="17" t="s">
        <v>4</v>
      </c>
      <c r="M7" s="3">
        <f t="shared" si="10"/>
        <v>43440</v>
      </c>
      <c r="N7" s="2">
        <f t="shared" si="4"/>
        <v>43440</v>
      </c>
      <c r="O7" s="2"/>
      <c r="P7" s="30">
        <f t="shared" si="11"/>
        <v>43471</v>
      </c>
      <c r="Q7" s="31">
        <f t="shared" si="5"/>
        <v>43471</v>
      </c>
      <c r="R7" s="35"/>
    </row>
    <row r="8" spans="1:18" s="5" customFormat="1" ht="35.1" customHeight="1" x14ac:dyDescent="0.25">
      <c r="A8" s="18">
        <f t="shared" si="6"/>
        <v>43319</v>
      </c>
      <c r="B8" s="19">
        <f t="shared" si="0"/>
        <v>43319</v>
      </c>
      <c r="C8" s="56"/>
      <c r="D8" s="3">
        <f t="shared" si="7"/>
        <v>43350</v>
      </c>
      <c r="E8" s="2">
        <f t="shared" si="1"/>
        <v>43350</v>
      </c>
      <c r="F8" s="1"/>
      <c r="G8" s="30">
        <f t="shared" si="8"/>
        <v>43380</v>
      </c>
      <c r="H8" s="31">
        <f t="shared" si="2"/>
        <v>43380</v>
      </c>
      <c r="I8" s="35"/>
      <c r="J8" s="3">
        <f t="shared" si="9"/>
        <v>43411</v>
      </c>
      <c r="K8" s="2">
        <f t="shared" si="3"/>
        <v>43411</v>
      </c>
      <c r="L8" s="1" t="s">
        <v>5</v>
      </c>
      <c r="M8" s="3">
        <f t="shared" si="10"/>
        <v>43441</v>
      </c>
      <c r="N8" s="2">
        <f t="shared" si="4"/>
        <v>43441</v>
      </c>
      <c r="O8" s="1"/>
      <c r="P8" s="20">
        <f t="shared" si="11"/>
        <v>43472</v>
      </c>
      <c r="Q8" s="21">
        <f t="shared" si="5"/>
        <v>43472</v>
      </c>
      <c r="R8" s="17"/>
    </row>
    <row r="9" spans="1:18" s="5" customFormat="1" ht="35.1" customHeight="1" x14ac:dyDescent="0.25">
      <c r="A9" s="18">
        <f t="shared" si="6"/>
        <v>43320</v>
      </c>
      <c r="B9" s="19">
        <f t="shared" ref="B9:B11" si="12">A9</f>
        <v>43320</v>
      </c>
      <c r="C9" s="56"/>
      <c r="D9" s="32">
        <f t="shared" si="7"/>
        <v>43351</v>
      </c>
      <c r="E9" s="33">
        <f t="shared" si="1"/>
        <v>43351</v>
      </c>
      <c r="F9" s="34" t="s">
        <v>6</v>
      </c>
      <c r="G9" s="20">
        <f t="shared" si="8"/>
        <v>43381</v>
      </c>
      <c r="H9" s="21">
        <f t="shared" si="2"/>
        <v>43381</v>
      </c>
      <c r="I9" s="21" t="s">
        <v>77</v>
      </c>
      <c r="J9" s="3">
        <f t="shared" si="9"/>
        <v>43412</v>
      </c>
      <c r="K9" s="2">
        <f t="shared" si="3"/>
        <v>43412</v>
      </c>
      <c r="L9" s="1"/>
      <c r="M9" s="32">
        <f t="shared" si="10"/>
        <v>43442</v>
      </c>
      <c r="N9" s="33">
        <f t="shared" si="4"/>
        <v>43442</v>
      </c>
      <c r="O9" s="34" t="s">
        <v>7</v>
      </c>
      <c r="P9" s="20">
        <f t="shared" si="11"/>
        <v>43473</v>
      </c>
      <c r="Q9" s="21">
        <f t="shared" si="5"/>
        <v>43473</v>
      </c>
      <c r="R9" s="17" t="s">
        <v>82</v>
      </c>
    </row>
    <row r="10" spans="1:18" s="5" customFormat="1" ht="35.1" customHeight="1" x14ac:dyDescent="0.25">
      <c r="A10" s="18">
        <f t="shared" si="6"/>
        <v>43321</v>
      </c>
      <c r="B10" s="19">
        <f t="shared" si="12"/>
        <v>43321</v>
      </c>
      <c r="C10" s="56"/>
      <c r="D10" s="30">
        <f t="shared" si="7"/>
        <v>43352</v>
      </c>
      <c r="E10" s="31">
        <f t="shared" si="1"/>
        <v>43352</v>
      </c>
      <c r="F10" s="36"/>
      <c r="G10" s="20">
        <f t="shared" si="8"/>
        <v>43382</v>
      </c>
      <c r="H10" s="21">
        <f t="shared" si="2"/>
        <v>43382</v>
      </c>
      <c r="I10" s="70" t="s">
        <v>82</v>
      </c>
      <c r="J10" s="3">
        <f t="shared" si="9"/>
        <v>43413</v>
      </c>
      <c r="K10" s="2">
        <f t="shared" si="3"/>
        <v>43413</v>
      </c>
      <c r="L10" s="1" t="s">
        <v>97</v>
      </c>
      <c r="M10" s="30">
        <f t="shared" si="10"/>
        <v>43443</v>
      </c>
      <c r="N10" s="31">
        <f t="shared" si="4"/>
        <v>43443</v>
      </c>
      <c r="O10" s="35"/>
      <c r="P10" s="3">
        <f t="shared" si="11"/>
        <v>43474</v>
      </c>
      <c r="Q10" s="2">
        <f t="shared" si="5"/>
        <v>43474</v>
      </c>
      <c r="R10" s="1"/>
    </row>
    <row r="11" spans="1:18" s="5" customFormat="1" ht="35.1" customHeight="1" x14ac:dyDescent="0.25">
      <c r="A11" s="18">
        <f t="shared" si="6"/>
        <v>43322</v>
      </c>
      <c r="B11" s="19">
        <f t="shared" si="12"/>
        <v>43322</v>
      </c>
      <c r="C11" s="56"/>
      <c r="D11" s="20">
        <f t="shared" si="7"/>
        <v>43353</v>
      </c>
      <c r="E11" s="21">
        <f t="shared" si="1"/>
        <v>43353</v>
      </c>
      <c r="F11" s="70" t="s">
        <v>75</v>
      </c>
      <c r="G11" s="18">
        <f t="shared" si="8"/>
        <v>43383</v>
      </c>
      <c r="H11" s="19">
        <f t="shared" si="2"/>
        <v>43383</v>
      </c>
      <c r="I11" s="25" t="s">
        <v>8</v>
      </c>
      <c r="J11" s="32">
        <f t="shared" si="9"/>
        <v>43414</v>
      </c>
      <c r="K11" s="33">
        <f t="shared" si="3"/>
        <v>43414</v>
      </c>
      <c r="L11" s="34"/>
      <c r="M11" s="20">
        <f t="shared" si="10"/>
        <v>43444</v>
      </c>
      <c r="N11" s="21">
        <f t="shared" si="4"/>
        <v>43444</v>
      </c>
      <c r="O11" s="17" t="s">
        <v>83</v>
      </c>
      <c r="P11" s="3">
        <f t="shared" si="11"/>
        <v>43475</v>
      </c>
      <c r="Q11" s="2">
        <f t="shared" si="5"/>
        <v>43475</v>
      </c>
      <c r="R11" s="2" t="s">
        <v>9</v>
      </c>
    </row>
    <row r="12" spans="1:18" s="5" customFormat="1" ht="35.1" customHeight="1" x14ac:dyDescent="0.25">
      <c r="A12" s="28">
        <f t="shared" si="6"/>
        <v>43323</v>
      </c>
      <c r="B12" s="29">
        <f t="shared" si="0"/>
        <v>43323</v>
      </c>
      <c r="C12" s="56"/>
      <c r="D12" s="20">
        <f t="shared" si="7"/>
        <v>43354</v>
      </c>
      <c r="E12" s="21">
        <f t="shared" si="1"/>
        <v>43354</v>
      </c>
      <c r="F12" s="70" t="s">
        <v>88</v>
      </c>
      <c r="G12" s="18">
        <f t="shared" si="8"/>
        <v>43384</v>
      </c>
      <c r="H12" s="19">
        <f t="shared" si="2"/>
        <v>43384</v>
      </c>
      <c r="I12" s="1"/>
      <c r="J12" s="30">
        <f t="shared" si="9"/>
        <v>43415</v>
      </c>
      <c r="K12" s="31">
        <f t="shared" si="3"/>
        <v>43415</v>
      </c>
      <c r="L12" s="35"/>
      <c r="M12" s="20">
        <f t="shared" si="10"/>
        <v>43445</v>
      </c>
      <c r="N12" s="21">
        <f t="shared" si="4"/>
        <v>43445</v>
      </c>
      <c r="O12" s="17" t="s">
        <v>82</v>
      </c>
      <c r="P12" s="3">
        <f t="shared" si="11"/>
        <v>43476</v>
      </c>
      <c r="Q12" s="2">
        <f t="shared" si="5"/>
        <v>43476</v>
      </c>
      <c r="R12" s="1"/>
    </row>
    <row r="13" spans="1:18" s="5" customFormat="1" ht="35.1" customHeight="1" x14ac:dyDescent="0.25">
      <c r="A13" s="30">
        <f t="shared" si="6"/>
        <v>43324</v>
      </c>
      <c r="B13" s="31">
        <f t="shared" si="0"/>
        <v>43324</v>
      </c>
      <c r="C13" s="56"/>
      <c r="D13" s="3">
        <f t="shared" si="7"/>
        <v>43355</v>
      </c>
      <c r="E13" s="2">
        <f t="shared" si="1"/>
        <v>43355</v>
      </c>
      <c r="F13" s="1" t="s">
        <v>69</v>
      </c>
      <c r="G13" s="18">
        <f t="shared" si="8"/>
        <v>43385</v>
      </c>
      <c r="H13" s="19">
        <f t="shared" si="2"/>
        <v>43385</v>
      </c>
      <c r="I13" s="25"/>
      <c r="J13" s="20">
        <f t="shared" si="9"/>
        <v>43416</v>
      </c>
      <c r="K13" s="21">
        <f t="shared" si="3"/>
        <v>43416</v>
      </c>
      <c r="L13" s="17"/>
      <c r="M13" s="3">
        <f t="shared" si="10"/>
        <v>43446</v>
      </c>
      <c r="N13" s="2">
        <f t="shared" si="4"/>
        <v>43446</v>
      </c>
      <c r="O13" s="1"/>
      <c r="P13" s="32">
        <f t="shared" si="11"/>
        <v>43477</v>
      </c>
      <c r="Q13" s="33">
        <f t="shared" si="5"/>
        <v>43477</v>
      </c>
      <c r="R13" s="34"/>
    </row>
    <row r="14" spans="1:18" s="5" customFormat="1" ht="35.1" customHeight="1" x14ac:dyDescent="0.25">
      <c r="A14" s="20">
        <f t="shared" si="6"/>
        <v>43325</v>
      </c>
      <c r="B14" s="21">
        <f t="shared" si="0"/>
        <v>43325</v>
      </c>
      <c r="C14" s="56"/>
      <c r="D14" s="3">
        <f t="shared" si="7"/>
        <v>43356</v>
      </c>
      <c r="E14" s="2">
        <f t="shared" si="1"/>
        <v>43356</v>
      </c>
      <c r="F14" s="1"/>
      <c r="G14" s="28">
        <f t="shared" si="8"/>
        <v>43386</v>
      </c>
      <c r="H14" s="29">
        <f t="shared" si="2"/>
        <v>43386</v>
      </c>
      <c r="I14" s="29"/>
      <c r="J14" s="20">
        <f t="shared" si="9"/>
        <v>43417</v>
      </c>
      <c r="K14" s="21">
        <f t="shared" si="3"/>
        <v>43417</v>
      </c>
      <c r="L14" s="17" t="s">
        <v>89</v>
      </c>
      <c r="M14" s="3">
        <f t="shared" si="10"/>
        <v>43447</v>
      </c>
      <c r="N14" s="2">
        <f t="shared" si="4"/>
        <v>43447</v>
      </c>
      <c r="P14" s="30">
        <f t="shared" si="11"/>
        <v>43478</v>
      </c>
      <c r="Q14" s="31">
        <f t="shared" si="5"/>
        <v>43478</v>
      </c>
      <c r="R14" s="35"/>
    </row>
    <row r="15" spans="1:18" s="5" customFormat="1" ht="35.1" customHeight="1" x14ac:dyDescent="0.25">
      <c r="A15" s="18">
        <f t="shared" si="6"/>
        <v>43326</v>
      </c>
      <c r="B15" s="19">
        <f t="shared" si="0"/>
        <v>43326</v>
      </c>
      <c r="C15" s="56"/>
      <c r="D15" s="3">
        <f t="shared" si="7"/>
        <v>43357</v>
      </c>
      <c r="E15" s="2">
        <f t="shared" si="1"/>
        <v>43357</v>
      </c>
      <c r="F15" s="1"/>
      <c r="G15" s="30">
        <f t="shared" si="8"/>
        <v>43387</v>
      </c>
      <c r="H15" s="31">
        <f t="shared" si="2"/>
        <v>43387</v>
      </c>
      <c r="I15" s="31"/>
      <c r="J15" s="3">
        <f t="shared" si="9"/>
        <v>43418</v>
      </c>
      <c r="K15" s="2">
        <f t="shared" si="3"/>
        <v>43418</v>
      </c>
      <c r="L15" s="1" t="s">
        <v>10</v>
      </c>
      <c r="M15" s="3">
        <f t="shared" si="10"/>
        <v>43448</v>
      </c>
      <c r="N15" s="2">
        <f t="shared" si="4"/>
        <v>43448</v>
      </c>
      <c r="O15" s="2"/>
      <c r="P15" s="20">
        <f t="shared" si="11"/>
        <v>43479</v>
      </c>
      <c r="Q15" s="21">
        <f t="shared" si="5"/>
        <v>43479</v>
      </c>
      <c r="R15" s="17"/>
    </row>
    <row r="16" spans="1:18" s="5" customFormat="1" ht="35.1" customHeight="1" x14ac:dyDescent="0.25">
      <c r="A16" s="18">
        <f t="shared" si="6"/>
        <v>43327</v>
      </c>
      <c r="B16" s="19">
        <f t="shared" si="0"/>
        <v>43327</v>
      </c>
      <c r="C16" s="56"/>
      <c r="D16" s="32">
        <f t="shared" si="7"/>
        <v>43358</v>
      </c>
      <c r="E16" s="33">
        <f t="shared" si="1"/>
        <v>43358</v>
      </c>
      <c r="F16" s="34"/>
      <c r="G16" s="51">
        <f t="shared" si="8"/>
        <v>43388</v>
      </c>
      <c r="H16" s="52">
        <f t="shared" si="2"/>
        <v>43388</v>
      </c>
      <c r="I16" s="52"/>
      <c r="J16" s="3">
        <f t="shared" si="9"/>
        <v>43419</v>
      </c>
      <c r="K16" s="2">
        <f t="shared" si="3"/>
        <v>43419</v>
      </c>
      <c r="L16" s="1" t="s">
        <v>11</v>
      </c>
      <c r="M16" s="32">
        <f t="shared" si="10"/>
        <v>43449</v>
      </c>
      <c r="N16" s="33">
        <f t="shared" si="4"/>
        <v>43449</v>
      </c>
      <c r="O16" s="34"/>
      <c r="P16" s="20">
        <f t="shared" si="11"/>
        <v>43480</v>
      </c>
      <c r="Q16" s="21">
        <f t="shared" si="5"/>
        <v>43480</v>
      </c>
      <c r="R16" s="17"/>
    </row>
    <row r="17" spans="1:18" s="5" customFormat="1" ht="35.1" customHeight="1" x14ac:dyDescent="0.25">
      <c r="A17" s="18">
        <f t="shared" si="6"/>
        <v>43328</v>
      </c>
      <c r="B17" s="19">
        <f t="shared" si="0"/>
        <v>43328</v>
      </c>
      <c r="C17" s="56"/>
      <c r="D17" s="30">
        <f t="shared" si="7"/>
        <v>43359</v>
      </c>
      <c r="E17" s="31">
        <f t="shared" si="1"/>
        <v>43359</v>
      </c>
      <c r="F17" s="35"/>
      <c r="G17" s="51">
        <f t="shared" si="8"/>
        <v>43389</v>
      </c>
      <c r="H17" s="52">
        <f t="shared" si="2"/>
        <v>43389</v>
      </c>
      <c r="I17" s="53"/>
      <c r="J17" s="3">
        <f t="shared" si="9"/>
        <v>43420</v>
      </c>
      <c r="K17" s="2">
        <f t="shared" si="3"/>
        <v>43420</v>
      </c>
      <c r="L17" s="1"/>
      <c r="M17" s="30">
        <f t="shared" si="10"/>
        <v>43450</v>
      </c>
      <c r="N17" s="31">
        <f t="shared" si="4"/>
        <v>43450</v>
      </c>
      <c r="O17" s="35"/>
      <c r="P17" s="3">
        <f t="shared" si="11"/>
        <v>43481</v>
      </c>
      <c r="Q17" s="2">
        <f t="shared" si="5"/>
        <v>43481</v>
      </c>
      <c r="R17" s="1"/>
    </row>
    <row r="18" spans="1:18" s="5" customFormat="1" ht="35.1" customHeight="1" x14ac:dyDescent="0.25">
      <c r="A18" s="18">
        <f t="shared" si="6"/>
        <v>43329</v>
      </c>
      <c r="B18" s="19">
        <f t="shared" si="0"/>
        <v>43329</v>
      </c>
      <c r="C18" s="56"/>
      <c r="D18" s="20">
        <f t="shared" si="7"/>
        <v>43360</v>
      </c>
      <c r="E18" s="21">
        <f t="shared" si="1"/>
        <v>43360</v>
      </c>
      <c r="F18" s="73" t="s">
        <v>90</v>
      </c>
      <c r="G18" s="54">
        <f t="shared" si="8"/>
        <v>43390</v>
      </c>
      <c r="H18" s="55">
        <f t="shared" si="2"/>
        <v>43390</v>
      </c>
      <c r="I18" s="55"/>
      <c r="J18" s="32">
        <f t="shared" si="9"/>
        <v>43421</v>
      </c>
      <c r="K18" s="33">
        <f t="shared" si="3"/>
        <v>43421</v>
      </c>
      <c r="L18" s="34"/>
      <c r="M18" s="20">
        <f t="shared" si="10"/>
        <v>43451</v>
      </c>
      <c r="N18" s="21">
        <f t="shared" si="4"/>
        <v>43451</v>
      </c>
      <c r="O18" s="17"/>
      <c r="P18" s="3">
        <f t="shared" si="11"/>
        <v>43482</v>
      </c>
      <c r="Q18" s="2">
        <f t="shared" si="5"/>
        <v>43482</v>
      </c>
      <c r="R18" s="2"/>
    </row>
    <row r="19" spans="1:18" s="5" customFormat="1" ht="35.1" customHeight="1" x14ac:dyDescent="0.25">
      <c r="A19" s="28">
        <f t="shared" si="6"/>
        <v>43330</v>
      </c>
      <c r="B19" s="29">
        <f t="shared" si="0"/>
        <v>43330</v>
      </c>
      <c r="C19" s="56"/>
      <c r="D19" s="20">
        <f t="shared" si="7"/>
        <v>43361</v>
      </c>
      <c r="E19" s="21">
        <f t="shared" si="1"/>
        <v>43361</v>
      </c>
      <c r="F19" s="1" t="s">
        <v>70</v>
      </c>
      <c r="G19" s="54">
        <f t="shared" si="8"/>
        <v>43391</v>
      </c>
      <c r="H19" s="55">
        <f t="shared" si="2"/>
        <v>43391</v>
      </c>
      <c r="I19" s="55" t="s">
        <v>73</v>
      </c>
      <c r="J19" s="30">
        <f t="shared" si="9"/>
        <v>43422</v>
      </c>
      <c r="K19" s="31">
        <f t="shared" si="3"/>
        <v>43422</v>
      </c>
      <c r="L19" s="35"/>
      <c r="M19" s="20">
        <f t="shared" si="10"/>
        <v>43452</v>
      </c>
      <c r="N19" s="21">
        <f t="shared" si="4"/>
        <v>43452</v>
      </c>
      <c r="O19" s="17"/>
      <c r="P19" s="3">
        <f t="shared" si="11"/>
        <v>43483</v>
      </c>
      <c r="Q19" s="2">
        <f t="shared" si="5"/>
        <v>43483</v>
      </c>
      <c r="R19" s="1" t="s">
        <v>12</v>
      </c>
    </row>
    <row r="20" spans="1:18" s="5" customFormat="1" ht="35.1" customHeight="1" x14ac:dyDescent="0.25">
      <c r="A20" s="30">
        <f t="shared" si="6"/>
        <v>43331</v>
      </c>
      <c r="B20" s="31">
        <f t="shared" si="0"/>
        <v>43331</v>
      </c>
      <c r="C20" s="56"/>
      <c r="D20" s="3">
        <f t="shared" si="7"/>
        <v>43362</v>
      </c>
      <c r="E20" s="2">
        <f t="shared" si="1"/>
        <v>43362</v>
      </c>
      <c r="F20" s="68" t="s">
        <v>71</v>
      </c>
      <c r="G20" s="54">
        <f t="shared" si="8"/>
        <v>43392</v>
      </c>
      <c r="H20" s="55">
        <f t="shared" si="2"/>
        <v>43392</v>
      </c>
      <c r="I20" s="56"/>
      <c r="J20" s="20">
        <f t="shared" si="9"/>
        <v>43423</v>
      </c>
      <c r="K20" s="21">
        <f t="shared" si="3"/>
        <v>43423</v>
      </c>
      <c r="L20" s="17"/>
      <c r="M20" s="3">
        <f t="shared" si="10"/>
        <v>43453</v>
      </c>
      <c r="N20" s="2">
        <f t="shared" si="4"/>
        <v>43453</v>
      </c>
      <c r="O20" s="1"/>
      <c r="P20" s="32">
        <f t="shared" si="11"/>
        <v>43484</v>
      </c>
      <c r="Q20" s="33">
        <f t="shared" si="5"/>
        <v>43484</v>
      </c>
      <c r="R20" s="34"/>
    </row>
    <row r="21" spans="1:18" s="5" customFormat="1" ht="35.1" customHeight="1" x14ac:dyDescent="0.25">
      <c r="A21" s="20">
        <f t="shared" si="6"/>
        <v>43332</v>
      </c>
      <c r="B21" s="21">
        <f t="shared" si="0"/>
        <v>43332</v>
      </c>
      <c r="C21" s="56"/>
      <c r="D21" s="3">
        <f t="shared" si="7"/>
        <v>43363</v>
      </c>
      <c r="E21" s="2">
        <f t="shared" si="1"/>
        <v>43363</v>
      </c>
      <c r="F21" s="1" t="s">
        <v>13</v>
      </c>
      <c r="G21" s="28">
        <f t="shared" si="8"/>
        <v>43393</v>
      </c>
      <c r="H21" s="29">
        <f t="shared" si="2"/>
        <v>43393</v>
      </c>
      <c r="I21" s="37"/>
      <c r="J21" s="20">
        <f t="shared" si="9"/>
        <v>43424</v>
      </c>
      <c r="K21" s="21">
        <f t="shared" si="3"/>
        <v>43424</v>
      </c>
      <c r="L21" s="17" t="s">
        <v>14</v>
      </c>
      <c r="M21" s="3">
        <f t="shared" si="10"/>
        <v>43454</v>
      </c>
      <c r="N21" s="2">
        <f t="shared" si="4"/>
        <v>43454</v>
      </c>
      <c r="O21" s="65" t="s">
        <v>98</v>
      </c>
      <c r="P21" s="30">
        <f t="shared" si="11"/>
        <v>43485</v>
      </c>
      <c r="Q21" s="31">
        <f t="shared" si="5"/>
        <v>43485</v>
      </c>
      <c r="R21" s="35"/>
    </row>
    <row r="22" spans="1:18" s="5" customFormat="1" ht="35.1" customHeight="1" x14ac:dyDescent="0.25">
      <c r="A22" s="18">
        <f t="shared" si="6"/>
        <v>43333</v>
      </c>
      <c r="B22" s="19">
        <f t="shared" si="0"/>
        <v>43333</v>
      </c>
      <c r="C22" s="56"/>
      <c r="D22" s="3">
        <f t="shared" si="7"/>
        <v>43364</v>
      </c>
      <c r="E22" s="2">
        <f t="shared" si="1"/>
        <v>43364</v>
      </c>
      <c r="F22" s="16" t="s">
        <v>15</v>
      </c>
      <c r="G22" s="30">
        <f t="shared" si="8"/>
        <v>43394</v>
      </c>
      <c r="H22" s="31">
        <f t="shared" si="2"/>
        <v>43394</v>
      </c>
      <c r="I22" s="35"/>
      <c r="J22" s="3">
        <f t="shared" si="9"/>
        <v>43425</v>
      </c>
      <c r="K22" s="2">
        <f t="shared" si="3"/>
        <v>43425</v>
      </c>
      <c r="L22" s="17" t="s">
        <v>14</v>
      </c>
      <c r="M22" s="57">
        <f>M21+1</f>
        <v>43455</v>
      </c>
      <c r="N22" s="58">
        <f t="shared" si="4"/>
        <v>43455</v>
      </c>
      <c r="O22" s="59"/>
      <c r="P22" s="20">
        <f t="shared" si="11"/>
        <v>43486</v>
      </c>
      <c r="Q22" s="21">
        <f t="shared" si="5"/>
        <v>43486</v>
      </c>
      <c r="R22" s="17"/>
    </row>
    <row r="23" spans="1:18" s="5" customFormat="1" ht="35.1" customHeight="1" x14ac:dyDescent="0.25">
      <c r="A23" s="18">
        <f t="shared" si="6"/>
        <v>43334</v>
      </c>
      <c r="B23" s="19">
        <f t="shared" si="0"/>
        <v>43334</v>
      </c>
      <c r="C23" s="56"/>
      <c r="D23" s="32">
        <f t="shared" si="7"/>
        <v>43365</v>
      </c>
      <c r="E23" s="33">
        <f t="shared" si="1"/>
        <v>43365</v>
      </c>
      <c r="F23" s="34"/>
      <c r="G23" s="51">
        <f t="shared" si="8"/>
        <v>43395</v>
      </c>
      <c r="H23" s="52">
        <f t="shared" si="2"/>
        <v>43395</v>
      </c>
      <c r="I23" s="53"/>
      <c r="J23" s="3">
        <f t="shared" si="9"/>
        <v>43426</v>
      </c>
      <c r="K23" s="2">
        <f t="shared" si="3"/>
        <v>43426</v>
      </c>
      <c r="L23" s="2" t="s">
        <v>14</v>
      </c>
      <c r="M23" s="32">
        <f t="shared" si="10"/>
        <v>43456</v>
      </c>
      <c r="N23" s="33">
        <f t="shared" ref="N23" si="13">M23</f>
        <v>43456</v>
      </c>
      <c r="O23" s="38"/>
      <c r="P23" s="20">
        <f t="shared" si="11"/>
        <v>43487</v>
      </c>
      <c r="Q23" s="21">
        <f t="shared" si="5"/>
        <v>43487</v>
      </c>
      <c r="R23" s="17"/>
    </row>
    <row r="24" spans="1:18" s="5" customFormat="1" ht="35.1" customHeight="1" x14ac:dyDescent="0.25">
      <c r="A24" s="18">
        <f t="shared" si="6"/>
        <v>43335</v>
      </c>
      <c r="B24" s="19">
        <f t="shared" si="0"/>
        <v>43335</v>
      </c>
      <c r="C24" s="56"/>
      <c r="D24" s="30">
        <f t="shared" si="7"/>
        <v>43366</v>
      </c>
      <c r="E24" s="31">
        <f t="shared" si="1"/>
        <v>43366</v>
      </c>
      <c r="F24" s="35"/>
      <c r="G24" s="54">
        <f t="shared" si="8"/>
        <v>43396</v>
      </c>
      <c r="H24" s="55">
        <f t="shared" si="2"/>
        <v>43396</v>
      </c>
      <c r="I24" s="56"/>
      <c r="J24" s="3">
        <f t="shared" si="9"/>
        <v>43427</v>
      </c>
      <c r="K24" s="2">
        <f t="shared" si="3"/>
        <v>43427</v>
      </c>
      <c r="L24" s="71" t="s">
        <v>16</v>
      </c>
      <c r="M24" s="30">
        <f t="shared" si="10"/>
        <v>43457</v>
      </c>
      <c r="N24" s="31">
        <f t="shared" si="4"/>
        <v>43457</v>
      </c>
      <c r="O24" s="31"/>
      <c r="P24" s="3">
        <f t="shared" si="11"/>
        <v>43488</v>
      </c>
      <c r="Q24" s="2">
        <f t="shared" si="5"/>
        <v>43488</v>
      </c>
      <c r="R24" s="1" t="s">
        <v>99</v>
      </c>
    </row>
    <row r="25" spans="1:18" s="5" customFormat="1" ht="35.1" customHeight="1" x14ac:dyDescent="0.25">
      <c r="A25" s="18">
        <f t="shared" si="6"/>
        <v>43336</v>
      </c>
      <c r="B25" s="19">
        <f t="shared" si="0"/>
        <v>43336</v>
      </c>
      <c r="C25" s="56"/>
      <c r="D25" s="20">
        <f t="shared" si="7"/>
        <v>43367</v>
      </c>
      <c r="E25" s="21">
        <f t="shared" si="1"/>
        <v>43367</v>
      </c>
      <c r="F25" s="17" t="s">
        <v>80</v>
      </c>
      <c r="G25" s="54">
        <f t="shared" si="8"/>
        <v>43397</v>
      </c>
      <c r="H25" s="55">
        <f t="shared" si="2"/>
        <v>43397</v>
      </c>
      <c r="I25" s="56"/>
      <c r="J25" s="32">
        <f t="shared" si="9"/>
        <v>43428</v>
      </c>
      <c r="K25" s="33">
        <f t="shared" si="3"/>
        <v>43428</v>
      </c>
      <c r="L25" s="34" t="s">
        <v>17</v>
      </c>
      <c r="M25" s="60">
        <f t="shared" si="10"/>
        <v>43458</v>
      </c>
      <c r="N25" s="61">
        <f t="shared" si="4"/>
        <v>43458</v>
      </c>
      <c r="O25" s="62"/>
      <c r="P25" s="3">
        <f t="shared" si="11"/>
        <v>43489</v>
      </c>
      <c r="Q25" s="2">
        <f t="shared" si="5"/>
        <v>43489</v>
      </c>
      <c r="R25" s="2"/>
    </row>
    <row r="26" spans="1:18" s="5" customFormat="1" ht="35.1" customHeight="1" x14ac:dyDescent="0.25">
      <c r="A26" s="28">
        <f t="shared" si="6"/>
        <v>43337</v>
      </c>
      <c r="B26" s="29">
        <f t="shared" si="0"/>
        <v>43337</v>
      </c>
      <c r="C26" s="56"/>
      <c r="D26" s="20">
        <f t="shared" si="7"/>
        <v>43368</v>
      </c>
      <c r="E26" s="21">
        <f t="shared" si="1"/>
        <v>43368</v>
      </c>
      <c r="F26" s="70" t="s">
        <v>80</v>
      </c>
      <c r="G26" s="54">
        <f t="shared" si="8"/>
        <v>43398</v>
      </c>
      <c r="H26" s="55">
        <f t="shared" si="2"/>
        <v>43398</v>
      </c>
      <c r="I26" s="55"/>
      <c r="J26" s="30">
        <f t="shared" si="9"/>
        <v>43429</v>
      </c>
      <c r="K26" s="31">
        <f t="shared" si="3"/>
        <v>43429</v>
      </c>
      <c r="L26" s="31"/>
      <c r="M26" s="39">
        <f t="shared" si="10"/>
        <v>43459</v>
      </c>
      <c r="N26" s="40">
        <f t="shared" si="4"/>
        <v>43459</v>
      </c>
      <c r="O26" s="41" t="s">
        <v>18</v>
      </c>
      <c r="P26" s="3">
        <f t="shared" si="11"/>
        <v>43490</v>
      </c>
      <c r="Q26" s="2">
        <f t="shared" si="5"/>
        <v>43490</v>
      </c>
      <c r="R26" s="1"/>
    </row>
    <row r="27" spans="1:18" s="5" customFormat="1" ht="35.1" customHeight="1" x14ac:dyDescent="0.25">
      <c r="A27" s="30">
        <f t="shared" si="6"/>
        <v>43338</v>
      </c>
      <c r="B27" s="31">
        <f t="shared" si="0"/>
        <v>43338</v>
      </c>
      <c r="C27" s="56"/>
      <c r="D27" s="3">
        <f t="shared" si="7"/>
        <v>43369</v>
      </c>
      <c r="E27" s="2">
        <f t="shared" si="1"/>
        <v>43369</v>
      </c>
      <c r="F27" s="1" t="s">
        <v>91</v>
      </c>
      <c r="G27" s="54">
        <f t="shared" si="8"/>
        <v>43399</v>
      </c>
      <c r="H27" s="55">
        <f t="shared" si="2"/>
        <v>43399</v>
      </c>
      <c r="I27" s="56"/>
      <c r="J27" s="20">
        <f t="shared" si="9"/>
        <v>43430</v>
      </c>
      <c r="K27" s="21">
        <f t="shared" si="3"/>
        <v>43430</v>
      </c>
      <c r="L27" s="17" t="s">
        <v>19</v>
      </c>
      <c r="M27" s="39">
        <f t="shared" si="10"/>
        <v>43460</v>
      </c>
      <c r="N27" s="40">
        <f t="shared" si="4"/>
        <v>43460</v>
      </c>
      <c r="O27" s="41" t="s">
        <v>20</v>
      </c>
      <c r="P27" s="32">
        <f t="shared" si="11"/>
        <v>43491</v>
      </c>
      <c r="Q27" s="33">
        <f t="shared" si="5"/>
        <v>43491</v>
      </c>
      <c r="R27" s="34"/>
    </row>
    <row r="28" spans="1:18" s="5" customFormat="1" ht="35.1" customHeight="1" x14ac:dyDescent="0.25">
      <c r="A28" s="20">
        <f t="shared" si="6"/>
        <v>43339</v>
      </c>
      <c r="B28" s="21">
        <f t="shared" si="0"/>
        <v>43339</v>
      </c>
      <c r="C28" s="56"/>
      <c r="D28" s="3">
        <f t="shared" si="7"/>
        <v>43370</v>
      </c>
      <c r="E28" s="2">
        <f t="shared" si="1"/>
        <v>43370</v>
      </c>
      <c r="F28" s="1" t="s">
        <v>92</v>
      </c>
      <c r="G28" s="28">
        <f t="shared" si="8"/>
        <v>43400</v>
      </c>
      <c r="H28" s="29">
        <f t="shared" si="2"/>
        <v>43400</v>
      </c>
      <c r="I28" s="37"/>
      <c r="J28" s="20">
        <f t="shared" si="9"/>
        <v>43431</v>
      </c>
      <c r="K28" s="21">
        <f t="shared" si="3"/>
        <v>43431</v>
      </c>
      <c r="L28" s="69" t="s">
        <v>93</v>
      </c>
      <c r="M28" s="54">
        <f t="shared" si="10"/>
        <v>43461</v>
      </c>
      <c r="N28" s="55">
        <f t="shared" si="4"/>
        <v>43461</v>
      </c>
      <c r="O28" s="56"/>
      <c r="P28" s="30">
        <f t="shared" si="11"/>
        <v>43492</v>
      </c>
      <c r="Q28" s="31">
        <f t="shared" si="5"/>
        <v>43492</v>
      </c>
      <c r="R28" s="35"/>
    </row>
    <row r="29" spans="1:18" s="5" customFormat="1" ht="35.1" customHeight="1" x14ac:dyDescent="0.25">
      <c r="A29" s="18">
        <f t="shared" si="6"/>
        <v>43340</v>
      </c>
      <c r="B29" s="19">
        <f t="shared" si="0"/>
        <v>43340</v>
      </c>
      <c r="C29" s="56" t="s">
        <v>21</v>
      </c>
      <c r="D29" s="3">
        <f t="shared" si="7"/>
        <v>43371</v>
      </c>
      <c r="E29" s="2">
        <f t="shared" si="1"/>
        <v>43371</v>
      </c>
      <c r="F29" s="1"/>
      <c r="G29" s="30">
        <f t="shared" si="8"/>
        <v>43401</v>
      </c>
      <c r="H29" s="31">
        <f t="shared" si="2"/>
        <v>43401</v>
      </c>
      <c r="I29" s="35"/>
      <c r="J29" s="3">
        <f t="shared" si="9"/>
        <v>43432</v>
      </c>
      <c r="K29" s="2">
        <f t="shared" si="3"/>
        <v>43432</v>
      </c>
      <c r="L29" s="68" t="s">
        <v>86</v>
      </c>
      <c r="M29" s="54">
        <f t="shared" si="10"/>
        <v>43462</v>
      </c>
      <c r="N29" s="55">
        <f t="shared" si="4"/>
        <v>43462</v>
      </c>
      <c r="O29" s="56"/>
      <c r="P29" s="20">
        <f t="shared" si="11"/>
        <v>43493</v>
      </c>
      <c r="Q29" s="21">
        <f t="shared" si="5"/>
        <v>43493</v>
      </c>
      <c r="R29" s="17"/>
    </row>
    <row r="30" spans="1:18" s="5" customFormat="1" ht="35.1" customHeight="1" x14ac:dyDescent="0.25">
      <c r="A30" s="18">
        <f t="shared" si="6"/>
        <v>43341</v>
      </c>
      <c r="B30" s="19">
        <f t="shared" si="0"/>
        <v>43341</v>
      </c>
      <c r="C30" s="63" t="s">
        <v>22</v>
      </c>
      <c r="D30" s="32">
        <f t="shared" si="7"/>
        <v>43372</v>
      </c>
      <c r="E30" s="33">
        <f t="shared" si="1"/>
        <v>43372</v>
      </c>
      <c r="F30" s="34"/>
      <c r="G30" s="20">
        <f t="shared" si="8"/>
        <v>43402</v>
      </c>
      <c r="H30" s="21">
        <f t="shared" si="2"/>
        <v>43402</v>
      </c>
      <c r="I30" s="17"/>
      <c r="J30" s="3">
        <f t="shared" si="9"/>
        <v>43433</v>
      </c>
      <c r="K30" s="2">
        <f t="shared" si="3"/>
        <v>43433</v>
      </c>
      <c r="L30" s="5" t="s">
        <v>85</v>
      </c>
      <c r="M30" s="28">
        <f t="shared" si="10"/>
        <v>43463</v>
      </c>
      <c r="N30" s="29">
        <f t="shared" si="4"/>
        <v>43463</v>
      </c>
      <c r="O30" s="37"/>
      <c r="P30" s="20">
        <f t="shared" si="11"/>
        <v>43494</v>
      </c>
      <c r="Q30" s="21">
        <f t="shared" si="5"/>
        <v>43494</v>
      </c>
      <c r="R30" s="17"/>
    </row>
    <row r="31" spans="1:18" s="5" customFormat="1" ht="35.1" customHeight="1" x14ac:dyDescent="0.25">
      <c r="A31" s="3">
        <f t="shared" si="6"/>
        <v>43342</v>
      </c>
      <c r="B31" s="2">
        <f t="shared" si="0"/>
        <v>43342</v>
      </c>
      <c r="C31" s="1"/>
      <c r="D31" s="30">
        <f t="shared" si="7"/>
        <v>43373</v>
      </c>
      <c r="E31" s="31">
        <f t="shared" si="1"/>
        <v>43373</v>
      </c>
      <c r="F31" s="35"/>
      <c r="G31" s="18">
        <f t="shared" si="8"/>
        <v>43403</v>
      </c>
      <c r="H31" s="19">
        <f t="shared" si="2"/>
        <v>43403</v>
      </c>
      <c r="I31" s="25" t="s">
        <v>67</v>
      </c>
      <c r="J31" s="3">
        <f t="shared" si="9"/>
        <v>43434</v>
      </c>
      <c r="K31" s="2">
        <f t="shared" si="3"/>
        <v>43434</v>
      </c>
      <c r="L31" s="1" t="s">
        <v>23</v>
      </c>
      <c r="M31" s="30">
        <f t="shared" si="10"/>
        <v>43464</v>
      </c>
      <c r="N31" s="31">
        <f t="shared" si="4"/>
        <v>43464</v>
      </c>
      <c r="O31" s="35"/>
      <c r="P31" s="3">
        <f t="shared" si="11"/>
        <v>43495</v>
      </c>
      <c r="Q31" s="2">
        <f t="shared" si="5"/>
        <v>43495</v>
      </c>
      <c r="R31" s="1"/>
    </row>
    <row r="32" spans="1:18" s="5" customFormat="1" ht="35.1" customHeight="1" x14ac:dyDescent="0.25">
      <c r="A32" s="3">
        <f t="shared" si="6"/>
        <v>43343</v>
      </c>
      <c r="B32" s="2">
        <f t="shared" si="0"/>
        <v>43343</v>
      </c>
      <c r="C32" s="1"/>
      <c r="D32" s="3"/>
      <c r="E32" s="6"/>
      <c r="F32" s="7"/>
      <c r="G32" s="18">
        <f t="shared" si="8"/>
        <v>43404</v>
      </c>
      <c r="H32" s="19">
        <f t="shared" si="2"/>
        <v>43404</v>
      </c>
      <c r="I32" s="19"/>
      <c r="J32" s="3"/>
      <c r="K32" s="6"/>
      <c r="L32" s="7"/>
      <c r="M32" s="20">
        <f t="shared" si="10"/>
        <v>43465</v>
      </c>
      <c r="N32" s="21">
        <f t="shared" si="4"/>
        <v>43465</v>
      </c>
      <c r="O32" s="17"/>
      <c r="P32" s="3">
        <f t="shared" si="11"/>
        <v>43496</v>
      </c>
      <c r="Q32" s="2">
        <f t="shared" si="5"/>
        <v>43496</v>
      </c>
      <c r="R32" s="1"/>
    </row>
    <row r="33" spans="1:18" ht="35.1" customHeight="1" x14ac:dyDescent="0.2">
      <c r="A33" s="77">
        <f>A34</f>
        <v>43497</v>
      </c>
      <c r="B33" s="78"/>
      <c r="C33" s="79"/>
      <c r="D33" s="77">
        <f>D34</f>
        <v>43525</v>
      </c>
      <c r="E33" s="78"/>
      <c r="F33" s="79"/>
      <c r="G33" s="77">
        <f>G34</f>
        <v>43556</v>
      </c>
      <c r="H33" s="78"/>
      <c r="I33" s="79"/>
      <c r="J33" s="77">
        <f>J34</f>
        <v>43586</v>
      </c>
      <c r="K33" s="78"/>
      <c r="L33" s="79"/>
      <c r="M33" s="77">
        <f>M34</f>
        <v>43617</v>
      </c>
      <c r="N33" s="78"/>
      <c r="O33" s="79"/>
      <c r="P33" s="77">
        <f>P34</f>
        <v>43647</v>
      </c>
      <c r="Q33" s="78"/>
      <c r="R33" s="79"/>
    </row>
    <row r="34" spans="1:18" s="5" customFormat="1" ht="35.1" customHeight="1" x14ac:dyDescent="0.25">
      <c r="A34" s="3">
        <f>P32+1</f>
        <v>43497</v>
      </c>
      <c r="B34" s="2">
        <f t="shared" ref="B34:B61" si="14">A34</f>
        <v>43497</v>
      </c>
      <c r="C34" s="1"/>
      <c r="D34" s="3">
        <f>A61+1</f>
        <v>43525</v>
      </c>
      <c r="E34" s="2">
        <f t="shared" ref="E34:E63" si="15">D34</f>
        <v>43525</v>
      </c>
      <c r="F34" s="1" t="s">
        <v>24</v>
      </c>
      <c r="G34" s="22">
        <f>D34+31</f>
        <v>43556</v>
      </c>
      <c r="H34" s="23">
        <f t="shared" ref="H34:H63" si="16">G34</f>
        <v>43556</v>
      </c>
      <c r="I34" s="81" t="s">
        <v>102</v>
      </c>
      <c r="J34" s="39">
        <f>G34+30</f>
        <v>43586</v>
      </c>
      <c r="K34" s="40">
        <f>J34</f>
        <v>43586</v>
      </c>
      <c r="L34" s="41" t="s">
        <v>25</v>
      </c>
      <c r="M34" s="32">
        <f>J34+31</f>
        <v>43617</v>
      </c>
      <c r="N34" s="33">
        <f>M34</f>
        <v>43617</v>
      </c>
      <c r="O34" s="34"/>
      <c r="P34" s="20">
        <f>M34+30</f>
        <v>43647</v>
      </c>
      <c r="Q34" s="21">
        <f>P34</f>
        <v>43647</v>
      </c>
      <c r="R34" s="17"/>
    </row>
    <row r="35" spans="1:18" s="5" customFormat="1" ht="35.1" customHeight="1" x14ac:dyDescent="0.25">
      <c r="A35" s="32">
        <f t="shared" ref="A35:A61" si="17">A34+1</f>
        <v>43498</v>
      </c>
      <c r="B35" s="33">
        <f t="shared" si="14"/>
        <v>43498</v>
      </c>
      <c r="C35" s="34"/>
      <c r="D35" s="32">
        <f t="shared" ref="D35:D64" si="18">D34+1</f>
        <v>43526</v>
      </c>
      <c r="E35" s="33">
        <f t="shared" si="15"/>
        <v>43526</v>
      </c>
      <c r="F35" s="34"/>
      <c r="G35" s="22">
        <f t="shared" ref="G35:G63" si="19">G34+1</f>
        <v>43557</v>
      </c>
      <c r="H35" s="23">
        <f t="shared" si="16"/>
        <v>43557</v>
      </c>
      <c r="I35" s="23"/>
      <c r="J35" s="3">
        <f t="shared" ref="J35:J64" si="20">J34+1</f>
        <v>43587</v>
      </c>
      <c r="K35" s="2">
        <f t="shared" ref="K35:K63" si="21">J35</f>
        <v>43587</v>
      </c>
      <c r="L35" s="1"/>
      <c r="M35" s="30">
        <f t="shared" ref="M35:M63" si="22">M34+1</f>
        <v>43618</v>
      </c>
      <c r="N35" s="31">
        <f t="shared" ref="N35:N62" si="23">M35</f>
        <v>43618</v>
      </c>
      <c r="O35" s="35"/>
      <c r="P35" s="3">
        <f>P34+1</f>
        <v>43648</v>
      </c>
      <c r="Q35" s="2">
        <f>P35</f>
        <v>43648</v>
      </c>
      <c r="R35" s="17"/>
    </row>
    <row r="36" spans="1:18" s="5" customFormat="1" ht="35.1" customHeight="1" x14ac:dyDescent="0.25">
      <c r="A36" s="30">
        <f t="shared" si="17"/>
        <v>43499</v>
      </c>
      <c r="B36" s="31">
        <f t="shared" si="14"/>
        <v>43499</v>
      </c>
      <c r="C36" s="35"/>
      <c r="D36" s="30">
        <f t="shared" si="18"/>
        <v>43527</v>
      </c>
      <c r="E36" s="31">
        <f t="shared" si="15"/>
        <v>43527</v>
      </c>
      <c r="F36" s="35"/>
      <c r="G36" s="18">
        <f t="shared" si="19"/>
        <v>43558</v>
      </c>
      <c r="H36" s="19">
        <f t="shared" si="16"/>
        <v>43558</v>
      </c>
      <c r="I36" s="25"/>
      <c r="J36" s="3">
        <f t="shared" si="20"/>
        <v>43588</v>
      </c>
      <c r="K36" s="2">
        <f t="shared" si="21"/>
        <v>43588</v>
      </c>
      <c r="L36" s="1" t="s">
        <v>26</v>
      </c>
      <c r="M36" s="20">
        <f t="shared" si="22"/>
        <v>43619</v>
      </c>
      <c r="N36" s="21">
        <f t="shared" si="23"/>
        <v>43619</v>
      </c>
      <c r="O36" s="17" t="s">
        <v>27</v>
      </c>
      <c r="P36" s="3">
        <f t="shared" ref="P36:P53" si="24">P35+1</f>
        <v>43649</v>
      </c>
      <c r="Q36" s="2">
        <f t="shared" ref="Q36:Q64" si="25">P36</f>
        <v>43649</v>
      </c>
      <c r="R36" s="1"/>
    </row>
    <row r="37" spans="1:18" s="5" customFormat="1" ht="35.1" customHeight="1" x14ac:dyDescent="0.25">
      <c r="A37" s="20">
        <f t="shared" si="17"/>
        <v>43500</v>
      </c>
      <c r="B37" s="21">
        <f t="shared" si="14"/>
        <v>43500</v>
      </c>
      <c r="D37" s="45">
        <f t="shared" si="18"/>
        <v>43528</v>
      </c>
      <c r="E37" s="46">
        <f t="shared" si="15"/>
        <v>43528</v>
      </c>
      <c r="F37" s="50" t="s">
        <v>28</v>
      </c>
      <c r="G37" s="18">
        <f t="shared" si="19"/>
        <v>43559</v>
      </c>
      <c r="H37" s="19">
        <f t="shared" si="16"/>
        <v>43559</v>
      </c>
      <c r="I37" s="76" t="s">
        <v>103</v>
      </c>
      <c r="J37" s="32">
        <f t="shared" si="20"/>
        <v>43589</v>
      </c>
      <c r="K37" s="33">
        <f t="shared" si="21"/>
        <v>43589</v>
      </c>
      <c r="L37" s="34"/>
      <c r="M37" s="20">
        <f t="shared" si="22"/>
        <v>43620</v>
      </c>
      <c r="N37" s="21">
        <f t="shared" si="23"/>
        <v>43620</v>
      </c>
      <c r="O37" s="17" t="s">
        <v>29</v>
      </c>
      <c r="P37" s="3">
        <f t="shared" si="24"/>
        <v>43650</v>
      </c>
      <c r="Q37" s="2">
        <f t="shared" si="25"/>
        <v>43650</v>
      </c>
      <c r="R37" s="1"/>
    </row>
    <row r="38" spans="1:18" s="5" customFormat="1" ht="35.1" customHeight="1" x14ac:dyDescent="0.25">
      <c r="A38" s="20">
        <f t="shared" si="17"/>
        <v>43501</v>
      </c>
      <c r="B38" s="21">
        <f t="shared" si="14"/>
        <v>43501</v>
      </c>
      <c r="C38" s="17" t="s">
        <v>30</v>
      </c>
      <c r="D38" s="20">
        <f t="shared" si="18"/>
        <v>43529</v>
      </c>
      <c r="E38" s="21">
        <f t="shared" si="15"/>
        <v>43529</v>
      </c>
      <c r="F38" s="21" t="s">
        <v>24</v>
      </c>
      <c r="G38" s="18">
        <f t="shared" si="19"/>
        <v>43560</v>
      </c>
      <c r="H38" s="19">
        <f t="shared" si="16"/>
        <v>43560</v>
      </c>
      <c r="I38" s="76" t="s">
        <v>104</v>
      </c>
      <c r="J38" s="30">
        <f t="shared" si="20"/>
        <v>43590</v>
      </c>
      <c r="K38" s="31">
        <f t="shared" si="21"/>
        <v>43590</v>
      </c>
      <c r="L38" s="35"/>
      <c r="M38" s="18">
        <f t="shared" si="22"/>
        <v>43621</v>
      </c>
      <c r="N38" s="19">
        <f t="shared" si="23"/>
        <v>43621</v>
      </c>
      <c r="O38" s="25" t="s">
        <v>31</v>
      </c>
      <c r="P38" s="3">
        <f t="shared" si="24"/>
        <v>43651</v>
      </c>
      <c r="Q38" s="2">
        <f t="shared" si="25"/>
        <v>43651</v>
      </c>
      <c r="R38" s="66" t="s">
        <v>32</v>
      </c>
    </row>
    <row r="39" spans="1:18" s="5" customFormat="1" ht="35.1" customHeight="1" x14ac:dyDescent="0.25">
      <c r="A39" s="3">
        <f t="shared" si="17"/>
        <v>43502</v>
      </c>
      <c r="B39" s="2">
        <f t="shared" si="14"/>
        <v>43502</v>
      </c>
      <c r="C39" s="1" t="s">
        <v>30</v>
      </c>
      <c r="D39" s="3">
        <f t="shared" si="18"/>
        <v>43530</v>
      </c>
      <c r="E39" s="2">
        <f t="shared" si="15"/>
        <v>43530</v>
      </c>
      <c r="F39" s="75" t="s">
        <v>95</v>
      </c>
      <c r="G39" s="28">
        <f t="shared" si="19"/>
        <v>43561</v>
      </c>
      <c r="H39" s="29">
        <f t="shared" si="16"/>
        <v>43561</v>
      </c>
      <c r="I39" s="37" t="s">
        <v>96</v>
      </c>
      <c r="J39" s="20">
        <f t="shared" si="20"/>
        <v>43591</v>
      </c>
      <c r="K39" s="21">
        <f t="shared" si="21"/>
        <v>43591</v>
      </c>
      <c r="L39" s="17" t="s">
        <v>33</v>
      </c>
      <c r="M39" s="18">
        <f t="shared" si="22"/>
        <v>43622</v>
      </c>
      <c r="N39" s="19">
        <f t="shared" si="23"/>
        <v>43622</v>
      </c>
      <c r="O39" s="64" t="s">
        <v>8</v>
      </c>
      <c r="P39" s="32">
        <f t="shared" si="24"/>
        <v>43652</v>
      </c>
      <c r="Q39" s="33">
        <f t="shared" si="25"/>
        <v>43652</v>
      </c>
      <c r="R39" s="34"/>
    </row>
    <row r="40" spans="1:18" s="5" customFormat="1" ht="35.1" customHeight="1" x14ac:dyDescent="0.25">
      <c r="A40" s="3">
        <f t="shared" si="17"/>
        <v>43503</v>
      </c>
      <c r="B40" s="2">
        <f t="shared" si="14"/>
        <v>43503</v>
      </c>
      <c r="C40" s="70" t="s">
        <v>94</v>
      </c>
      <c r="D40" s="3">
        <f t="shared" si="18"/>
        <v>43531</v>
      </c>
      <c r="E40" s="2">
        <f t="shared" si="15"/>
        <v>43531</v>
      </c>
      <c r="F40" s="1"/>
      <c r="G40" s="30">
        <f t="shared" si="19"/>
        <v>43562</v>
      </c>
      <c r="H40" s="31">
        <f t="shared" si="16"/>
        <v>43562</v>
      </c>
      <c r="I40" s="35"/>
      <c r="J40" s="20">
        <f t="shared" si="20"/>
        <v>43592</v>
      </c>
      <c r="K40" s="21">
        <f t="shared" si="21"/>
        <v>43592</v>
      </c>
      <c r="L40" s="17"/>
      <c r="M40" s="3">
        <f t="shared" si="22"/>
        <v>43623</v>
      </c>
      <c r="N40" s="2">
        <f t="shared" si="23"/>
        <v>43623</v>
      </c>
      <c r="O40" s="1" t="s">
        <v>34</v>
      </c>
      <c r="P40" s="30">
        <f t="shared" si="24"/>
        <v>43653</v>
      </c>
      <c r="Q40" s="31">
        <f t="shared" si="25"/>
        <v>43653</v>
      </c>
      <c r="R40" s="35"/>
    </row>
    <row r="41" spans="1:18" s="5" customFormat="1" ht="35.1" customHeight="1" x14ac:dyDescent="0.25">
      <c r="A41" s="3">
        <f t="shared" si="17"/>
        <v>43504</v>
      </c>
      <c r="B41" s="2">
        <f t="shared" si="14"/>
        <v>43504</v>
      </c>
      <c r="C41" s="65" t="s">
        <v>100</v>
      </c>
      <c r="D41" s="3">
        <f t="shared" si="18"/>
        <v>43532</v>
      </c>
      <c r="E41" s="2">
        <f t="shared" si="15"/>
        <v>43532</v>
      </c>
      <c r="F41" s="1"/>
      <c r="G41" s="20">
        <f t="shared" si="19"/>
        <v>43563</v>
      </c>
      <c r="H41" s="21">
        <f t="shared" si="16"/>
        <v>43563</v>
      </c>
      <c r="I41" s="21"/>
      <c r="J41" s="3">
        <f t="shared" si="20"/>
        <v>43593</v>
      </c>
      <c r="K41" s="2">
        <f t="shared" si="21"/>
        <v>43593</v>
      </c>
      <c r="L41" s="1" t="s">
        <v>35</v>
      </c>
      <c r="M41" s="32">
        <f t="shared" si="22"/>
        <v>43624</v>
      </c>
      <c r="N41" s="33">
        <f t="shared" si="23"/>
        <v>43624</v>
      </c>
      <c r="O41" s="34"/>
      <c r="P41" s="20">
        <f t="shared" si="24"/>
        <v>43654</v>
      </c>
      <c r="Q41" s="21">
        <f t="shared" si="25"/>
        <v>43654</v>
      </c>
      <c r="R41" s="17"/>
    </row>
    <row r="42" spans="1:18" s="5" customFormat="1" ht="35.1" customHeight="1" x14ac:dyDescent="0.25">
      <c r="A42" s="32">
        <f t="shared" si="17"/>
        <v>43505</v>
      </c>
      <c r="B42" s="33">
        <f t="shared" si="14"/>
        <v>43505</v>
      </c>
      <c r="C42" s="34"/>
      <c r="D42" s="32">
        <f t="shared" si="18"/>
        <v>43533</v>
      </c>
      <c r="E42" s="33">
        <f t="shared" si="15"/>
        <v>43533</v>
      </c>
      <c r="F42" s="34"/>
      <c r="G42" s="20">
        <f t="shared" si="19"/>
        <v>43564</v>
      </c>
      <c r="H42" s="21">
        <f t="shared" si="16"/>
        <v>43564</v>
      </c>
      <c r="I42" s="70" t="s">
        <v>105</v>
      </c>
      <c r="J42" s="3">
        <f t="shared" si="20"/>
        <v>43594</v>
      </c>
      <c r="K42" s="2">
        <f t="shared" si="21"/>
        <v>43594</v>
      </c>
      <c r="L42" s="1" t="s">
        <v>36</v>
      </c>
      <c r="M42" s="30">
        <f t="shared" si="22"/>
        <v>43625</v>
      </c>
      <c r="N42" s="31">
        <f t="shared" si="23"/>
        <v>43625</v>
      </c>
      <c r="O42" s="35"/>
      <c r="P42" s="20">
        <f t="shared" si="24"/>
        <v>43655</v>
      </c>
      <c r="Q42" s="21">
        <f t="shared" si="25"/>
        <v>43655</v>
      </c>
      <c r="R42" s="17"/>
    </row>
    <row r="43" spans="1:18" s="5" customFormat="1" ht="35.1" customHeight="1" x14ac:dyDescent="0.25">
      <c r="A43" s="30">
        <f t="shared" si="17"/>
        <v>43506</v>
      </c>
      <c r="B43" s="31">
        <f t="shared" si="14"/>
        <v>43506</v>
      </c>
      <c r="C43" s="35"/>
      <c r="D43" s="30">
        <f t="shared" si="18"/>
        <v>43534</v>
      </c>
      <c r="E43" s="31">
        <f t="shared" si="15"/>
        <v>43534</v>
      </c>
      <c r="F43" s="35"/>
      <c r="G43" s="18">
        <f t="shared" si="19"/>
        <v>43565</v>
      </c>
      <c r="H43" s="19">
        <f t="shared" si="16"/>
        <v>43565</v>
      </c>
      <c r="I43" s="19"/>
      <c r="J43" s="22">
        <f t="shared" si="20"/>
        <v>43595</v>
      </c>
      <c r="K43" s="23">
        <f t="shared" si="21"/>
        <v>43595</v>
      </c>
      <c r="L43" s="24" t="s">
        <v>37</v>
      </c>
      <c r="M43" s="45">
        <f t="shared" si="22"/>
        <v>43626</v>
      </c>
      <c r="N43" s="46">
        <f t="shared" si="23"/>
        <v>43626</v>
      </c>
      <c r="O43" s="50" t="s">
        <v>38</v>
      </c>
      <c r="P43" s="3">
        <f t="shared" si="24"/>
        <v>43656</v>
      </c>
      <c r="Q43" s="2">
        <f t="shared" si="25"/>
        <v>43656</v>
      </c>
      <c r="R43" s="3"/>
    </row>
    <row r="44" spans="1:18" s="5" customFormat="1" ht="35.1" customHeight="1" x14ac:dyDescent="0.25">
      <c r="A44" s="20">
        <f t="shared" si="17"/>
        <v>43507</v>
      </c>
      <c r="B44" s="21">
        <f t="shared" si="14"/>
        <v>43507</v>
      </c>
      <c r="C44" s="70" t="s">
        <v>42</v>
      </c>
      <c r="D44" s="20">
        <f t="shared" si="18"/>
        <v>43535</v>
      </c>
      <c r="E44" s="21">
        <f t="shared" si="15"/>
        <v>43535</v>
      </c>
      <c r="F44" s="17"/>
      <c r="G44" s="18">
        <f t="shared" si="19"/>
        <v>43566</v>
      </c>
      <c r="H44" s="19">
        <f t="shared" si="16"/>
        <v>43566</v>
      </c>
      <c r="I44" s="19"/>
      <c r="J44" s="32">
        <f t="shared" si="20"/>
        <v>43596</v>
      </c>
      <c r="K44" s="33">
        <f t="shared" si="21"/>
        <v>43596</v>
      </c>
      <c r="L44" s="34"/>
      <c r="M44" s="51">
        <f t="shared" si="22"/>
        <v>43627</v>
      </c>
      <c r="N44" s="52">
        <f t="shared" si="23"/>
        <v>43627</v>
      </c>
      <c r="O44" s="53"/>
      <c r="P44" s="3">
        <f t="shared" si="24"/>
        <v>43657</v>
      </c>
      <c r="Q44" s="2">
        <f t="shared" si="25"/>
        <v>43657</v>
      </c>
      <c r="R44" s="1" t="s">
        <v>39</v>
      </c>
    </row>
    <row r="45" spans="1:18" s="5" customFormat="1" ht="35.1" customHeight="1" x14ac:dyDescent="0.25">
      <c r="A45" s="22">
        <f t="shared" si="17"/>
        <v>43508</v>
      </c>
      <c r="B45" s="23">
        <f t="shared" si="14"/>
        <v>43508</v>
      </c>
      <c r="C45" s="24"/>
      <c r="D45" s="20">
        <f t="shared" si="18"/>
        <v>43536</v>
      </c>
      <c r="E45" s="21">
        <f t="shared" si="15"/>
        <v>43536</v>
      </c>
      <c r="F45" s="17" t="s">
        <v>40</v>
      </c>
      <c r="G45" s="18">
        <f t="shared" si="19"/>
        <v>43567</v>
      </c>
      <c r="H45" s="19">
        <f t="shared" si="16"/>
        <v>43567</v>
      </c>
      <c r="I45" s="64" t="s">
        <v>41</v>
      </c>
      <c r="J45" s="30">
        <f t="shared" si="20"/>
        <v>43597</v>
      </c>
      <c r="K45" s="31">
        <f t="shared" si="21"/>
        <v>43597</v>
      </c>
      <c r="L45" s="35"/>
      <c r="M45" s="3">
        <f t="shared" si="22"/>
        <v>43628</v>
      </c>
      <c r="N45" s="2">
        <f t="shared" si="23"/>
        <v>43628</v>
      </c>
      <c r="P45" s="3">
        <f t="shared" si="24"/>
        <v>43658</v>
      </c>
      <c r="Q45" s="2">
        <f t="shared" si="25"/>
        <v>43658</v>
      </c>
      <c r="R45" s="3"/>
    </row>
    <row r="46" spans="1:18" s="5" customFormat="1" ht="35.1" customHeight="1" x14ac:dyDescent="0.25">
      <c r="A46" s="3">
        <f t="shared" si="17"/>
        <v>43509</v>
      </c>
      <c r="B46" s="2">
        <f t="shared" si="14"/>
        <v>43509</v>
      </c>
      <c r="C46" s="1" t="s">
        <v>42</v>
      </c>
      <c r="D46" s="3">
        <f t="shared" si="18"/>
        <v>43537</v>
      </c>
      <c r="E46" s="2">
        <f t="shared" si="15"/>
        <v>43537</v>
      </c>
      <c r="F46" s="1"/>
      <c r="G46" s="28">
        <f t="shared" si="19"/>
        <v>43568</v>
      </c>
      <c r="H46" s="29">
        <f t="shared" si="16"/>
        <v>43568</v>
      </c>
      <c r="I46" s="37" t="s">
        <v>79</v>
      </c>
      <c r="J46" s="20">
        <f t="shared" si="20"/>
        <v>43598</v>
      </c>
      <c r="K46" s="21">
        <f t="shared" si="21"/>
        <v>43598</v>
      </c>
      <c r="L46" s="17"/>
      <c r="M46" s="3">
        <f t="shared" si="22"/>
        <v>43629</v>
      </c>
      <c r="N46" s="2">
        <f t="shared" si="23"/>
        <v>43629</v>
      </c>
      <c r="O46" s="1" t="s">
        <v>43</v>
      </c>
      <c r="P46" s="32">
        <f t="shared" si="24"/>
        <v>43659</v>
      </c>
      <c r="Q46" s="33">
        <f t="shared" si="25"/>
        <v>43659</v>
      </c>
      <c r="R46" s="34"/>
    </row>
    <row r="47" spans="1:18" s="5" customFormat="1" ht="35.1" customHeight="1" x14ac:dyDescent="0.25">
      <c r="A47" s="3">
        <f t="shared" si="17"/>
        <v>43510</v>
      </c>
      <c r="B47" s="2">
        <f t="shared" si="14"/>
        <v>43510</v>
      </c>
      <c r="C47" s="1" t="s">
        <v>42</v>
      </c>
      <c r="D47" s="3">
        <f t="shared" si="18"/>
        <v>43538</v>
      </c>
      <c r="E47" s="2">
        <f t="shared" si="15"/>
        <v>43538</v>
      </c>
      <c r="F47" s="1" t="s">
        <v>44</v>
      </c>
      <c r="G47" s="30">
        <f t="shared" si="19"/>
        <v>43569</v>
      </c>
      <c r="H47" s="31">
        <f t="shared" si="16"/>
        <v>43569</v>
      </c>
      <c r="I47" s="31"/>
      <c r="J47" s="20">
        <f t="shared" si="20"/>
        <v>43599</v>
      </c>
      <c r="K47" s="21">
        <f t="shared" si="21"/>
        <v>43599</v>
      </c>
      <c r="L47" s="17" t="s">
        <v>106</v>
      </c>
      <c r="M47" s="3">
        <f t="shared" si="22"/>
        <v>43630</v>
      </c>
      <c r="N47" s="2">
        <f t="shared" si="23"/>
        <v>43630</v>
      </c>
      <c r="O47" s="67" t="s">
        <v>81</v>
      </c>
      <c r="P47" s="30">
        <f t="shared" si="24"/>
        <v>43660</v>
      </c>
      <c r="Q47" s="31">
        <f t="shared" si="25"/>
        <v>43660</v>
      </c>
      <c r="R47" s="35"/>
    </row>
    <row r="48" spans="1:18" s="5" customFormat="1" ht="35.1" customHeight="1" x14ac:dyDescent="0.25">
      <c r="A48" s="3">
        <f t="shared" si="17"/>
        <v>43511</v>
      </c>
      <c r="B48" s="2">
        <f t="shared" si="14"/>
        <v>43511</v>
      </c>
      <c r="C48" s="1" t="s">
        <v>42</v>
      </c>
      <c r="D48" s="3">
        <f t="shared" si="18"/>
        <v>43539</v>
      </c>
      <c r="E48" s="2">
        <f t="shared" si="15"/>
        <v>43539</v>
      </c>
      <c r="F48" s="1"/>
      <c r="G48" s="51">
        <f t="shared" si="19"/>
        <v>43570</v>
      </c>
      <c r="H48" s="52">
        <f t="shared" si="16"/>
        <v>43570</v>
      </c>
      <c r="I48" s="52"/>
      <c r="J48" s="3">
        <f t="shared" si="20"/>
        <v>43600</v>
      </c>
      <c r="K48" s="2">
        <f t="shared" si="21"/>
        <v>43600</v>
      </c>
      <c r="L48" s="1" t="s">
        <v>45</v>
      </c>
      <c r="M48" s="28">
        <f t="shared" si="22"/>
        <v>43631</v>
      </c>
      <c r="N48" s="29">
        <f t="shared" si="23"/>
        <v>43631</v>
      </c>
      <c r="O48" s="74" t="s">
        <v>81</v>
      </c>
      <c r="P48" s="51">
        <f t="shared" si="24"/>
        <v>43661</v>
      </c>
      <c r="Q48" s="52">
        <f t="shared" si="25"/>
        <v>43661</v>
      </c>
      <c r="R48" s="53"/>
    </row>
    <row r="49" spans="1:20" s="5" customFormat="1" ht="35.1" customHeight="1" x14ac:dyDescent="0.25">
      <c r="A49" s="32">
        <f t="shared" si="17"/>
        <v>43512</v>
      </c>
      <c r="B49" s="33">
        <f t="shared" si="14"/>
        <v>43512</v>
      </c>
      <c r="C49" s="33"/>
      <c r="D49" s="32">
        <f t="shared" si="18"/>
        <v>43540</v>
      </c>
      <c r="E49" s="33">
        <f t="shared" si="15"/>
        <v>43540</v>
      </c>
      <c r="F49" s="34" t="s">
        <v>72</v>
      </c>
      <c r="G49" s="51">
        <f t="shared" si="19"/>
        <v>43571</v>
      </c>
      <c r="H49" s="52">
        <f t="shared" si="16"/>
        <v>43571</v>
      </c>
      <c r="I49" s="53"/>
      <c r="J49" s="3">
        <f t="shared" si="20"/>
        <v>43601</v>
      </c>
      <c r="K49" s="2">
        <f t="shared" si="21"/>
        <v>43601</v>
      </c>
      <c r="L49" s="1"/>
      <c r="M49" s="30">
        <f t="shared" si="22"/>
        <v>43632</v>
      </c>
      <c r="N49" s="31">
        <f t="shared" si="23"/>
        <v>43632</v>
      </c>
      <c r="O49" s="35"/>
      <c r="P49" s="54">
        <f t="shared" si="24"/>
        <v>43662</v>
      </c>
      <c r="Q49" s="55">
        <f t="shared" si="25"/>
        <v>43662</v>
      </c>
      <c r="R49" s="56"/>
    </row>
    <row r="50" spans="1:20" s="5" customFormat="1" ht="35.1" customHeight="1" x14ac:dyDescent="0.25">
      <c r="A50" s="30">
        <f t="shared" si="17"/>
        <v>43513</v>
      </c>
      <c r="B50" s="31">
        <f t="shared" si="14"/>
        <v>43513</v>
      </c>
      <c r="C50" s="31"/>
      <c r="D50" s="30">
        <f t="shared" si="18"/>
        <v>43541</v>
      </c>
      <c r="E50" s="31">
        <f t="shared" si="15"/>
        <v>43541</v>
      </c>
      <c r="F50" s="35"/>
      <c r="G50" s="54">
        <f t="shared" si="19"/>
        <v>43572</v>
      </c>
      <c r="H50" s="55">
        <f t="shared" si="16"/>
        <v>43572</v>
      </c>
      <c r="I50" s="55"/>
      <c r="J50" s="3">
        <f t="shared" si="20"/>
        <v>43602</v>
      </c>
      <c r="K50" s="2">
        <f t="shared" si="21"/>
        <v>43602</v>
      </c>
      <c r="L50" s="1"/>
      <c r="M50" s="20">
        <f t="shared" si="22"/>
        <v>43633</v>
      </c>
      <c r="N50" s="21">
        <f t="shared" si="23"/>
        <v>43633</v>
      </c>
      <c r="O50" s="17" t="s">
        <v>46</v>
      </c>
      <c r="P50" s="54">
        <f t="shared" si="24"/>
        <v>43663</v>
      </c>
      <c r="Q50" s="55">
        <f t="shared" si="25"/>
        <v>43663</v>
      </c>
      <c r="R50" s="56"/>
      <c r="T50" s="8"/>
    </row>
    <row r="51" spans="1:20" s="5" customFormat="1" ht="35.1" customHeight="1" x14ac:dyDescent="0.25">
      <c r="A51" s="20">
        <f t="shared" si="17"/>
        <v>43514</v>
      </c>
      <c r="B51" s="21">
        <f t="shared" si="14"/>
        <v>43514</v>
      </c>
      <c r="C51" s="17"/>
      <c r="D51" s="20">
        <f t="shared" si="18"/>
        <v>43542</v>
      </c>
      <c r="E51" s="21">
        <f t="shared" si="15"/>
        <v>43542</v>
      </c>
      <c r="F51" s="17" t="s">
        <v>47</v>
      </c>
      <c r="G51" s="54">
        <f t="shared" si="19"/>
        <v>43573</v>
      </c>
      <c r="H51" s="55">
        <f t="shared" si="16"/>
        <v>43573</v>
      </c>
      <c r="I51" s="55"/>
      <c r="J51" s="32">
        <f t="shared" si="20"/>
        <v>43603</v>
      </c>
      <c r="K51" s="33">
        <f t="shared" si="21"/>
        <v>43603</v>
      </c>
      <c r="L51" s="34"/>
      <c r="M51" s="20">
        <f t="shared" si="22"/>
        <v>43634</v>
      </c>
      <c r="N51" s="21">
        <f t="shared" si="23"/>
        <v>43634</v>
      </c>
      <c r="O51" s="17" t="s">
        <v>48</v>
      </c>
      <c r="P51" s="54">
        <f t="shared" si="24"/>
        <v>43664</v>
      </c>
      <c r="Q51" s="55">
        <f t="shared" si="25"/>
        <v>43664</v>
      </c>
      <c r="R51" s="56"/>
    </row>
    <row r="52" spans="1:20" s="5" customFormat="1" ht="35.1" customHeight="1" x14ac:dyDescent="0.25">
      <c r="A52" s="20">
        <f t="shared" si="17"/>
        <v>43515</v>
      </c>
      <c r="B52" s="21">
        <f t="shared" si="14"/>
        <v>43515</v>
      </c>
      <c r="C52" s="17" t="s">
        <v>101</v>
      </c>
      <c r="D52" s="20">
        <f t="shared" si="18"/>
        <v>43543</v>
      </c>
      <c r="E52" s="21">
        <f t="shared" si="15"/>
        <v>43543</v>
      </c>
      <c r="F52" s="70" t="s">
        <v>49</v>
      </c>
      <c r="G52" s="42">
        <f t="shared" si="19"/>
        <v>43574</v>
      </c>
      <c r="H52" s="43">
        <f t="shared" si="16"/>
        <v>43574</v>
      </c>
      <c r="I52" s="44" t="s">
        <v>50</v>
      </c>
      <c r="J52" s="30">
        <f t="shared" si="20"/>
        <v>43604</v>
      </c>
      <c r="K52" s="31">
        <f t="shared" si="21"/>
        <v>43604</v>
      </c>
      <c r="L52" s="35"/>
      <c r="M52" s="3">
        <f t="shared" si="22"/>
        <v>43635</v>
      </c>
      <c r="N52" s="2">
        <f t="shared" si="23"/>
        <v>43635</v>
      </c>
      <c r="O52" s="1" t="s">
        <v>51</v>
      </c>
      <c r="P52" s="54">
        <f t="shared" si="24"/>
        <v>43665</v>
      </c>
      <c r="Q52" s="54">
        <f t="shared" si="25"/>
        <v>43665</v>
      </c>
      <c r="R52" s="54"/>
    </row>
    <row r="53" spans="1:20" s="5" customFormat="1" ht="35.1" customHeight="1" x14ac:dyDescent="0.25">
      <c r="A53" s="3">
        <f t="shared" si="17"/>
        <v>43516</v>
      </c>
      <c r="B53" s="2">
        <f t="shared" si="14"/>
        <v>43516</v>
      </c>
      <c r="C53" s="1"/>
      <c r="D53" s="3">
        <f t="shared" si="18"/>
        <v>43544</v>
      </c>
      <c r="E53" s="2">
        <f t="shared" si="15"/>
        <v>43544</v>
      </c>
      <c r="F53" s="1"/>
      <c r="G53" s="28">
        <f t="shared" si="19"/>
        <v>43575</v>
      </c>
      <c r="H53" s="29">
        <f t="shared" si="16"/>
        <v>43575</v>
      </c>
      <c r="I53" s="37"/>
      <c r="J53" s="22">
        <f t="shared" si="20"/>
        <v>43605</v>
      </c>
      <c r="K53" s="23">
        <f t="shared" si="21"/>
        <v>43605</v>
      </c>
      <c r="L53" s="24"/>
      <c r="M53" s="47">
        <f t="shared" si="22"/>
        <v>43636</v>
      </c>
      <c r="N53" s="48">
        <f t="shared" si="23"/>
        <v>43636</v>
      </c>
      <c r="O53" s="49" t="s">
        <v>52</v>
      </c>
      <c r="P53" s="28">
        <f t="shared" si="24"/>
        <v>43666</v>
      </c>
      <c r="Q53" s="29">
        <f t="shared" si="25"/>
        <v>43666</v>
      </c>
      <c r="R53" s="37"/>
    </row>
    <row r="54" spans="1:20" s="5" customFormat="1" ht="35.1" customHeight="1" x14ac:dyDescent="0.25">
      <c r="A54" s="3">
        <f t="shared" si="17"/>
        <v>43517</v>
      </c>
      <c r="B54" s="2">
        <f t="shared" si="14"/>
        <v>43517</v>
      </c>
      <c r="C54" s="1"/>
      <c r="D54" s="3">
        <f t="shared" si="18"/>
        <v>43545</v>
      </c>
      <c r="E54" s="2">
        <f t="shared" si="15"/>
        <v>43545</v>
      </c>
      <c r="F54" s="66" t="s">
        <v>76</v>
      </c>
      <c r="G54" s="30">
        <f t="shared" si="19"/>
        <v>43576</v>
      </c>
      <c r="H54" s="31">
        <f t="shared" si="16"/>
        <v>43576</v>
      </c>
      <c r="I54" s="35"/>
      <c r="J54" s="18">
        <f t="shared" si="20"/>
        <v>43606</v>
      </c>
      <c r="K54" s="19">
        <f t="shared" si="21"/>
        <v>43606</v>
      </c>
      <c r="L54" s="25"/>
      <c r="M54" s="3">
        <f t="shared" si="22"/>
        <v>43637</v>
      </c>
      <c r="N54" s="2">
        <f t="shared" si="23"/>
        <v>43637</v>
      </c>
      <c r="O54" s="1" t="s">
        <v>53</v>
      </c>
      <c r="P54" s="30">
        <f>P53+1</f>
        <v>43667</v>
      </c>
      <c r="Q54" s="31">
        <f>P54</f>
        <v>43667</v>
      </c>
      <c r="R54" s="35"/>
    </row>
    <row r="55" spans="1:20" s="5" customFormat="1" ht="35.1" customHeight="1" x14ac:dyDescent="0.25">
      <c r="A55" s="3">
        <f t="shared" si="17"/>
        <v>43518</v>
      </c>
      <c r="B55" s="2">
        <f t="shared" si="14"/>
        <v>43518</v>
      </c>
      <c r="C55" s="1"/>
      <c r="D55" s="3">
        <f t="shared" si="18"/>
        <v>43546</v>
      </c>
      <c r="E55" s="2">
        <f t="shared" si="15"/>
        <v>43546</v>
      </c>
      <c r="F55" s="1"/>
      <c r="G55" s="45">
        <f t="shared" si="19"/>
        <v>43577</v>
      </c>
      <c r="H55" s="46">
        <f t="shared" si="16"/>
        <v>43577</v>
      </c>
      <c r="I55" s="46" t="s">
        <v>54</v>
      </c>
      <c r="J55" s="18">
        <f t="shared" si="20"/>
        <v>43607</v>
      </c>
      <c r="K55" s="19">
        <f t="shared" si="21"/>
        <v>43607</v>
      </c>
      <c r="L55" s="63"/>
      <c r="M55" s="32">
        <f t="shared" si="22"/>
        <v>43638</v>
      </c>
      <c r="N55" s="33">
        <f t="shared" si="23"/>
        <v>43638</v>
      </c>
      <c r="O55" s="34"/>
      <c r="P55" s="51">
        <f t="shared" ref="P55:P64" si="26">P54+1</f>
        <v>43668</v>
      </c>
      <c r="Q55" s="52">
        <f t="shared" si="25"/>
        <v>43668</v>
      </c>
      <c r="R55" s="53"/>
    </row>
    <row r="56" spans="1:20" s="5" customFormat="1" ht="35.1" customHeight="1" x14ac:dyDescent="0.25">
      <c r="A56" s="32">
        <f t="shared" si="17"/>
        <v>43519</v>
      </c>
      <c r="B56" s="33">
        <f t="shared" si="14"/>
        <v>43519</v>
      </c>
      <c r="C56" s="34" t="s">
        <v>55</v>
      </c>
      <c r="D56" s="32">
        <f t="shared" si="18"/>
        <v>43547</v>
      </c>
      <c r="E56" s="33">
        <f t="shared" si="15"/>
        <v>43547</v>
      </c>
      <c r="F56" s="34"/>
      <c r="G56" s="51">
        <f t="shared" si="19"/>
        <v>43578</v>
      </c>
      <c r="H56" s="52">
        <f t="shared" si="16"/>
        <v>43578</v>
      </c>
      <c r="I56" s="52"/>
      <c r="J56" s="3">
        <f t="shared" si="20"/>
        <v>43608</v>
      </c>
      <c r="K56" s="2">
        <f t="shared" si="21"/>
        <v>43608</v>
      </c>
      <c r="L56" s="1"/>
      <c r="M56" s="30">
        <f t="shared" si="22"/>
        <v>43639</v>
      </c>
      <c r="N56" s="31">
        <f t="shared" si="23"/>
        <v>43639</v>
      </c>
      <c r="O56" s="35"/>
      <c r="P56" s="54">
        <f t="shared" si="26"/>
        <v>43669</v>
      </c>
      <c r="Q56" s="55">
        <f t="shared" si="25"/>
        <v>43669</v>
      </c>
      <c r="R56" s="56"/>
    </row>
    <row r="57" spans="1:20" s="5" customFormat="1" ht="35.1" customHeight="1" x14ac:dyDescent="0.25">
      <c r="A57" s="30">
        <f t="shared" si="17"/>
        <v>43520</v>
      </c>
      <c r="B57" s="31">
        <f t="shared" si="14"/>
        <v>43520</v>
      </c>
      <c r="C57" s="35"/>
      <c r="D57" s="30">
        <f t="shared" si="18"/>
        <v>43548</v>
      </c>
      <c r="E57" s="31">
        <f t="shared" si="15"/>
        <v>43548</v>
      </c>
      <c r="F57" s="35"/>
      <c r="G57" s="57">
        <f t="shared" si="19"/>
        <v>43579</v>
      </c>
      <c r="H57" s="58">
        <f t="shared" si="16"/>
        <v>43579</v>
      </c>
      <c r="I57" s="59"/>
      <c r="J57" s="3">
        <f t="shared" si="20"/>
        <v>43609</v>
      </c>
      <c r="K57" s="2">
        <f t="shared" si="21"/>
        <v>43609</v>
      </c>
      <c r="L57" s="1"/>
      <c r="M57" s="20">
        <f t="shared" si="22"/>
        <v>43640</v>
      </c>
      <c r="N57" s="21">
        <f t="shared" si="23"/>
        <v>43640</v>
      </c>
      <c r="O57" s="17"/>
      <c r="P57" s="54">
        <f t="shared" si="26"/>
        <v>43670</v>
      </c>
      <c r="Q57" s="55">
        <f t="shared" si="25"/>
        <v>43670</v>
      </c>
      <c r="R57" s="56"/>
    </row>
    <row r="58" spans="1:20" s="5" customFormat="1" ht="35.1" customHeight="1" x14ac:dyDescent="0.25">
      <c r="A58" s="20">
        <f t="shared" si="17"/>
        <v>43521</v>
      </c>
      <c r="B58" s="21">
        <f t="shared" si="14"/>
        <v>43521</v>
      </c>
      <c r="C58" s="17" t="s">
        <v>56</v>
      </c>
      <c r="D58" s="20">
        <f t="shared" si="18"/>
        <v>43549</v>
      </c>
      <c r="E58" s="21">
        <f t="shared" si="15"/>
        <v>43549</v>
      </c>
      <c r="F58" s="17"/>
      <c r="G58" s="57">
        <f t="shared" si="19"/>
        <v>43580</v>
      </c>
      <c r="H58" s="58">
        <f t="shared" si="16"/>
        <v>43580</v>
      </c>
      <c r="I58" s="59"/>
      <c r="J58" s="32">
        <f t="shared" si="20"/>
        <v>43610</v>
      </c>
      <c r="K58" s="33">
        <f t="shared" si="21"/>
        <v>43610</v>
      </c>
      <c r="L58" s="34"/>
      <c r="M58" s="20">
        <f t="shared" si="22"/>
        <v>43641</v>
      </c>
      <c r="N58" s="21">
        <f t="shared" si="23"/>
        <v>43641</v>
      </c>
      <c r="O58" s="69" t="s">
        <v>57</v>
      </c>
      <c r="P58" s="54">
        <f t="shared" si="26"/>
        <v>43671</v>
      </c>
      <c r="Q58" s="55">
        <f t="shared" si="25"/>
        <v>43671</v>
      </c>
      <c r="R58" s="56"/>
    </row>
    <row r="59" spans="1:20" s="5" customFormat="1" ht="35.1" customHeight="1" x14ac:dyDescent="0.25">
      <c r="A59" s="20">
        <f t="shared" si="17"/>
        <v>43522</v>
      </c>
      <c r="B59" s="21">
        <f t="shared" si="14"/>
        <v>43522</v>
      </c>
      <c r="C59" s="80" t="s">
        <v>58</v>
      </c>
      <c r="D59" s="18">
        <f t="shared" si="18"/>
        <v>43550</v>
      </c>
      <c r="E59" s="19">
        <f t="shared" si="15"/>
        <v>43550</v>
      </c>
      <c r="F59" s="25"/>
      <c r="G59" s="57">
        <f t="shared" si="19"/>
        <v>43581</v>
      </c>
      <c r="H59" s="58">
        <f t="shared" si="16"/>
        <v>43581</v>
      </c>
      <c r="I59" s="59"/>
      <c r="J59" s="30">
        <f t="shared" si="20"/>
        <v>43611</v>
      </c>
      <c r="K59" s="31">
        <f t="shared" si="21"/>
        <v>43611</v>
      </c>
      <c r="L59" s="35"/>
      <c r="M59" s="3">
        <f t="shared" si="22"/>
        <v>43642</v>
      </c>
      <c r="N59" s="2">
        <f t="shared" si="23"/>
        <v>43642</v>
      </c>
      <c r="O59" s="27" t="s">
        <v>59</v>
      </c>
      <c r="P59" s="54">
        <f t="shared" si="26"/>
        <v>43672</v>
      </c>
      <c r="Q59" s="54">
        <f t="shared" si="25"/>
        <v>43672</v>
      </c>
      <c r="R59" s="54"/>
    </row>
    <row r="60" spans="1:20" s="5" customFormat="1" ht="35.1" customHeight="1" x14ac:dyDescent="0.25">
      <c r="A60" s="18">
        <f t="shared" si="17"/>
        <v>43523</v>
      </c>
      <c r="B60" s="19">
        <f t="shared" si="14"/>
        <v>43523</v>
      </c>
      <c r="C60" s="63" t="s">
        <v>56</v>
      </c>
      <c r="D60" s="18">
        <f t="shared" si="18"/>
        <v>43551</v>
      </c>
      <c r="E60" s="19">
        <f t="shared" si="15"/>
        <v>43551</v>
      </c>
      <c r="F60" s="25"/>
      <c r="G60" s="32">
        <f t="shared" si="19"/>
        <v>43582</v>
      </c>
      <c r="H60" s="33">
        <f t="shared" si="16"/>
        <v>43582</v>
      </c>
      <c r="I60" s="34"/>
      <c r="J60" s="20">
        <f t="shared" si="20"/>
        <v>43612</v>
      </c>
      <c r="K60" s="21">
        <f t="shared" si="21"/>
        <v>43612</v>
      </c>
      <c r="L60" s="17"/>
      <c r="M60" s="3">
        <f t="shared" si="22"/>
        <v>43643</v>
      </c>
      <c r="N60" s="2">
        <f t="shared" si="23"/>
        <v>43643</v>
      </c>
      <c r="O60" s="68" t="s">
        <v>60</v>
      </c>
      <c r="P60" s="28">
        <f t="shared" si="26"/>
        <v>43673</v>
      </c>
      <c r="Q60" s="29">
        <f t="shared" si="25"/>
        <v>43673</v>
      </c>
      <c r="R60" s="37"/>
    </row>
    <row r="61" spans="1:20" s="5" customFormat="1" ht="35.1" customHeight="1" x14ac:dyDescent="0.25">
      <c r="A61" s="18">
        <f t="shared" si="17"/>
        <v>43524</v>
      </c>
      <c r="B61" s="19">
        <f t="shared" si="14"/>
        <v>43524</v>
      </c>
      <c r="C61" s="25"/>
      <c r="D61" s="18">
        <f t="shared" si="18"/>
        <v>43552</v>
      </c>
      <c r="E61" s="19">
        <f t="shared" si="15"/>
        <v>43552</v>
      </c>
      <c r="F61" s="25"/>
      <c r="G61" s="30">
        <f t="shared" si="19"/>
        <v>43583</v>
      </c>
      <c r="H61" s="31">
        <f t="shared" si="16"/>
        <v>43583</v>
      </c>
      <c r="I61" s="35"/>
      <c r="J61" s="20">
        <f t="shared" si="20"/>
        <v>43613</v>
      </c>
      <c r="K61" s="21">
        <f t="shared" si="21"/>
        <v>43613</v>
      </c>
      <c r="L61" s="69"/>
      <c r="M61" s="3">
        <f t="shared" si="22"/>
        <v>43644</v>
      </c>
      <c r="N61" s="2">
        <f t="shared" si="23"/>
        <v>43644</v>
      </c>
      <c r="O61" s="67" t="s">
        <v>107</v>
      </c>
      <c r="P61" s="30">
        <f t="shared" si="26"/>
        <v>43674</v>
      </c>
      <c r="Q61" s="31">
        <f t="shared" si="25"/>
        <v>43674</v>
      </c>
      <c r="R61" s="35"/>
    </row>
    <row r="62" spans="1:20" s="5" customFormat="1" ht="35.1" customHeight="1" x14ac:dyDescent="0.25">
      <c r="A62" s="3"/>
      <c r="B62" s="2"/>
      <c r="C62" s="1"/>
      <c r="D62" s="18">
        <f t="shared" si="18"/>
        <v>43553</v>
      </c>
      <c r="E62" s="19">
        <f t="shared" si="15"/>
        <v>43553</v>
      </c>
      <c r="F62" s="72" t="s">
        <v>61</v>
      </c>
      <c r="G62" s="20">
        <f t="shared" si="19"/>
        <v>43584</v>
      </c>
      <c r="H62" s="21">
        <f t="shared" si="16"/>
        <v>43584</v>
      </c>
      <c r="I62" s="17"/>
      <c r="J62" s="3">
        <f t="shared" si="20"/>
        <v>43614</v>
      </c>
      <c r="K62" s="2">
        <f t="shared" si="21"/>
        <v>43614</v>
      </c>
      <c r="L62" s="67"/>
      <c r="M62" s="32">
        <f t="shared" si="22"/>
        <v>43645</v>
      </c>
      <c r="N62" s="33">
        <f t="shared" si="23"/>
        <v>43645</v>
      </c>
      <c r="O62" s="34" t="s">
        <v>81</v>
      </c>
      <c r="P62" s="51">
        <f t="shared" si="26"/>
        <v>43675</v>
      </c>
      <c r="Q62" s="52">
        <f t="shared" si="25"/>
        <v>43675</v>
      </c>
      <c r="R62" s="53"/>
    </row>
    <row r="63" spans="1:20" s="5" customFormat="1" ht="35.1" customHeight="1" x14ac:dyDescent="0.25">
      <c r="A63" s="9"/>
      <c r="B63" s="10"/>
      <c r="C63" s="11"/>
      <c r="D63" s="28">
        <f t="shared" si="18"/>
        <v>43554</v>
      </c>
      <c r="E63" s="29">
        <f t="shared" si="15"/>
        <v>43554</v>
      </c>
      <c r="F63" s="37"/>
      <c r="G63" s="20">
        <f t="shared" si="19"/>
        <v>43585</v>
      </c>
      <c r="H63" s="21">
        <f t="shared" si="16"/>
        <v>43585</v>
      </c>
      <c r="I63" s="17" t="s">
        <v>62</v>
      </c>
      <c r="J63" s="47">
        <f t="shared" si="20"/>
        <v>43615</v>
      </c>
      <c r="K63" s="48">
        <f t="shared" si="21"/>
        <v>43615</v>
      </c>
      <c r="L63" s="49" t="s">
        <v>63</v>
      </c>
      <c r="M63" s="30">
        <f t="shared" si="22"/>
        <v>43646</v>
      </c>
      <c r="N63" s="31">
        <f>M63</f>
        <v>43646</v>
      </c>
      <c r="O63" s="35"/>
      <c r="P63" s="54">
        <f t="shared" si="26"/>
        <v>43676</v>
      </c>
      <c r="Q63" s="55">
        <f t="shared" si="25"/>
        <v>43676</v>
      </c>
      <c r="R63" s="56"/>
    </row>
    <row r="64" spans="1:20" s="5" customFormat="1" ht="34.5" customHeight="1" x14ac:dyDescent="0.25">
      <c r="A64" s="9"/>
      <c r="B64" s="10"/>
      <c r="C64" s="11"/>
      <c r="D64" s="30">
        <f t="shared" si="18"/>
        <v>43555</v>
      </c>
      <c r="E64" s="31">
        <f>D64</f>
        <v>43555</v>
      </c>
      <c r="F64" s="31"/>
      <c r="G64" s="9"/>
      <c r="H64" s="10"/>
      <c r="I64" s="1"/>
      <c r="J64" s="22">
        <f t="shared" si="20"/>
        <v>43616</v>
      </c>
      <c r="K64" s="23">
        <v>31</v>
      </c>
      <c r="L64" s="24" t="s">
        <v>64</v>
      </c>
      <c r="M64" s="9"/>
      <c r="N64" s="10"/>
      <c r="O64" s="11"/>
      <c r="P64" s="54">
        <f t="shared" si="26"/>
        <v>43677</v>
      </c>
      <c r="Q64" s="55">
        <f t="shared" si="25"/>
        <v>43677</v>
      </c>
      <c r="R64" s="56" t="s">
        <v>65</v>
      </c>
    </row>
    <row r="65" spans="1:18" ht="35.1" customHeight="1" x14ac:dyDescent="0.2">
      <c r="A65" s="12"/>
      <c r="C65" s="13"/>
      <c r="D65" s="12"/>
      <c r="F65" s="13"/>
      <c r="G65" s="12"/>
      <c r="I65" s="13"/>
      <c r="J65" s="12"/>
      <c r="L65" s="13"/>
      <c r="M65" s="12"/>
      <c r="O65" s="13"/>
      <c r="P65" s="12"/>
      <c r="R65" s="13"/>
    </row>
    <row r="66" spans="1:18" ht="35.1" customHeight="1" x14ac:dyDescent="0.2">
      <c r="A66" s="12"/>
      <c r="C66" s="13"/>
      <c r="D66" s="12"/>
      <c r="F66" s="13"/>
      <c r="G66" s="12"/>
      <c r="I66" s="13"/>
      <c r="J66" s="12"/>
      <c r="L66" s="13"/>
      <c r="M66" s="12"/>
      <c r="O66" s="13"/>
      <c r="P66" s="12"/>
      <c r="R66" s="13"/>
    </row>
    <row r="67" spans="1:18" ht="35.1" customHeight="1" x14ac:dyDescent="0.2">
      <c r="A67" s="12"/>
      <c r="C67" s="13"/>
      <c r="D67" s="12"/>
      <c r="F67" s="13"/>
      <c r="G67" s="12"/>
      <c r="I67" s="13"/>
      <c r="J67" s="12"/>
      <c r="L67" s="13"/>
      <c r="M67" s="12"/>
      <c r="O67" s="13"/>
      <c r="P67" s="12"/>
      <c r="R67" s="13"/>
    </row>
    <row r="68" spans="1:18" ht="35.1" customHeight="1" x14ac:dyDescent="0.2">
      <c r="A68" s="12"/>
      <c r="C68" s="13"/>
      <c r="D68" s="12"/>
      <c r="F68" s="13"/>
      <c r="G68" s="12"/>
      <c r="I68" s="13"/>
      <c r="J68" s="12"/>
      <c r="M68" s="12"/>
      <c r="O68" s="13"/>
      <c r="P68" s="12"/>
      <c r="R68" s="13"/>
    </row>
    <row r="69" spans="1:18" ht="35.1" customHeight="1" x14ac:dyDescent="0.2">
      <c r="A69" s="12"/>
      <c r="C69" s="13"/>
      <c r="D69" s="12"/>
      <c r="F69" s="13"/>
      <c r="G69" s="12"/>
      <c r="I69" s="13"/>
      <c r="J69" s="12"/>
      <c r="L69" s="14"/>
      <c r="M69" s="12"/>
      <c r="O69" s="13"/>
      <c r="P69" s="12"/>
      <c r="R69" s="13"/>
    </row>
    <row r="70" spans="1:18" ht="35.1" customHeight="1" x14ac:dyDescent="0.2">
      <c r="A70" s="12"/>
      <c r="C70" s="13"/>
      <c r="D70" s="12"/>
      <c r="F70" s="13"/>
      <c r="G70" s="12"/>
      <c r="I70" s="13"/>
      <c r="J70" s="12"/>
      <c r="L70" s="15" t="s">
        <v>66</v>
      </c>
      <c r="M70" s="12"/>
      <c r="O70" s="13"/>
      <c r="P70" s="12"/>
      <c r="R70" s="13"/>
    </row>
    <row r="71" spans="1:18" ht="35.1" customHeight="1" x14ac:dyDescent="0.2">
      <c r="A71" s="12"/>
      <c r="C71" s="13"/>
      <c r="D71" s="12"/>
      <c r="F71" s="13"/>
      <c r="G71" s="12"/>
      <c r="I71" s="13"/>
      <c r="J71" s="12"/>
      <c r="L71" s="13"/>
      <c r="M71" s="12"/>
      <c r="O71" s="13"/>
      <c r="P71" s="12"/>
      <c r="R71" s="13"/>
    </row>
    <row r="72" spans="1:18" ht="35.1" customHeight="1" x14ac:dyDescent="0.2">
      <c r="A72" s="12"/>
      <c r="C72" s="13"/>
      <c r="D72" s="12"/>
      <c r="F72" s="13"/>
      <c r="G72" s="12"/>
      <c r="I72" s="13"/>
      <c r="J72" s="12"/>
      <c r="L72" s="13"/>
      <c r="M72" s="12"/>
      <c r="O72" s="13"/>
      <c r="P72" s="12"/>
      <c r="R72" s="13"/>
    </row>
    <row r="73" spans="1:18" ht="35.1" customHeight="1" x14ac:dyDescent="0.2">
      <c r="A73" s="12"/>
      <c r="C73" s="13"/>
      <c r="D73" s="12"/>
      <c r="F73" s="13"/>
      <c r="G73" s="12"/>
      <c r="I73" s="13"/>
      <c r="J73" s="12"/>
      <c r="L73" s="13"/>
      <c r="M73" s="12"/>
      <c r="O73" s="13"/>
      <c r="P73" s="12"/>
      <c r="R73" s="13"/>
    </row>
    <row r="74" spans="1:18" ht="35.1" customHeight="1" x14ac:dyDescent="0.2">
      <c r="A74" s="12"/>
      <c r="C74" s="13"/>
      <c r="D74" s="12"/>
      <c r="F74" s="13"/>
      <c r="G74" s="12"/>
      <c r="I74" s="13"/>
      <c r="J74" s="12"/>
      <c r="L74" s="13"/>
      <c r="M74" s="12"/>
      <c r="O74" s="13"/>
      <c r="P74" s="12"/>
      <c r="R74" s="13"/>
    </row>
    <row r="75" spans="1:18" ht="35.1" customHeight="1" x14ac:dyDescent="0.2">
      <c r="A75" s="12"/>
      <c r="C75" s="13"/>
      <c r="D75" s="12"/>
      <c r="F75" s="13"/>
      <c r="G75" s="12"/>
      <c r="I75" s="13"/>
      <c r="J75" s="12"/>
      <c r="L75" s="13"/>
      <c r="M75" s="12"/>
      <c r="O75" s="13"/>
      <c r="P75" s="12"/>
      <c r="R75" s="13"/>
    </row>
    <row r="76" spans="1:18" ht="35.1" customHeight="1" x14ac:dyDescent="0.2">
      <c r="A76" s="12"/>
      <c r="C76" s="13"/>
      <c r="D76" s="12"/>
      <c r="F76" s="13"/>
      <c r="G76" s="12"/>
      <c r="I76" s="13"/>
      <c r="J76" s="12"/>
      <c r="L76" s="13"/>
      <c r="M76" s="12"/>
      <c r="O76" s="13"/>
      <c r="P76" s="12"/>
      <c r="R76" s="13"/>
    </row>
    <row r="77" spans="1:18" ht="35.1" customHeight="1" x14ac:dyDescent="0.2">
      <c r="A77" s="12"/>
      <c r="C77" s="13"/>
      <c r="D77" s="12"/>
      <c r="F77" s="13"/>
      <c r="G77" s="12"/>
      <c r="I77" s="13"/>
      <c r="J77" s="12"/>
      <c r="L77" s="13"/>
      <c r="M77" s="12"/>
      <c r="O77" s="13"/>
      <c r="P77" s="12"/>
      <c r="R77" s="13"/>
    </row>
    <row r="78" spans="1:18" ht="35.1" customHeight="1" x14ac:dyDescent="0.2">
      <c r="A78" s="12"/>
      <c r="C78" s="13"/>
      <c r="D78" s="12"/>
      <c r="F78" s="13"/>
      <c r="G78" s="12"/>
      <c r="I78" s="13"/>
      <c r="J78" s="12"/>
      <c r="L78" s="13"/>
      <c r="M78" s="12"/>
      <c r="O78" s="13"/>
      <c r="P78" s="12"/>
      <c r="R78" s="13"/>
    </row>
    <row r="79" spans="1:18" ht="35.1" customHeight="1" x14ac:dyDescent="0.2">
      <c r="A79" s="12"/>
      <c r="C79" s="13"/>
      <c r="D79" s="12"/>
      <c r="F79" s="13"/>
      <c r="G79" s="12"/>
      <c r="I79" s="13"/>
      <c r="J79" s="12"/>
      <c r="L79" s="13"/>
      <c r="M79" s="12"/>
      <c r="O79" s="13"/>
      <c r="P79" s="12"/>
      <c r="R79" s="13"/>
    </row>
    <row r="80" spans="1:18" ht="35.1" customHeight="1" x14ac:dyDescent="0.2">
      <c r="A80" s="12"/>
      <c r="C80" s="13"/>
      <c r="D80" s="12"/>
      <c r="F80" s="13"/>
      <c r="G80" s="12"/>
      <c r="I80" s="13"/>
      <c r="J80" s="12"/>
      <c r="L80" s="13"/>
      <c r="M80" s="12"/>
      <c r="O80" s="13"/>
      <c r="P80" s="12"/>
      <c r="R80" s="13"/>
    </row>
    <row r="81" spans="1:18" ht="35.1" customHeight="1" x14ac:dyDescent="0.2">
      <c r="A81" s="12"/>
      <c r="C81" s="13"/>
      <c r="D81" s="12"/>
      <c r="F81" s="13"/>
      <c r="G81" s="12"/>
      <c r="I81" s="13"/>
      <c r="J81" s="12"/>
      <c r="L81" s="13"/>
      <c r="M81" s="12"/>
      <c r="O81" s="13"/>
      <c r="P81" s="12"/>
      <c r="R81" s="13"/>
    </row>
    <row r="82" spans="1:18" ht="35.1" customHeight="1" x14ac:dyDescent="0.2">
      <c r="A82" s="12"/>
      <c r="C82" s="13"/>
      <c r="D82" s="12"/>
      <c r="F82" s="13"/>
      <c r="G82" s="12"/>
      <c r="I82" s="13"/>
      <c r="J82" s="12"/>
      <c r="L82" s="13"/>
      <c r="M82" s="12"/>
      <c r="O82" s="13"/>
    </row>
    <row r="83" spans="1:18" ht="35.1" customHeight="1" x14ac:dyDescent="0.2">
      <c r="A83" s="12"/>
      <c r="C83" s="13"/>
      <c r="D83" s="12"/>
      <c r="F83" s="13"/>
      <c r="G83" s="12"/>
      <c r="I83" s="13"/>
      <c r="J83" s="12"/>
      <c r="L83" s="13"/>
      <c r="M83" s="12"/>
      <c r="O83" s="13"/>
    </row>
  </sheetData>
  <mergeCells count="12">
    <mergeCell ref="P33:R33"/>
    <mergeCell ref="A1:C1"/>
    <mergeCell ref="D1:F1"/>
    <mergeCell ref="G1:I1"/>
    <mergeCell ref="J1:L1"/>
    <mergeCell ref="M1:O1"/>
    <mergeCell ref="P1:R1"/>
    <mergeCell ref="A33:C33"/>
    <mergeCell ref="D33:F33"/>
    <mergeCell ref="G33:I33"/>
    <mergeCell ref="J33:L33"/>
    <mergeCell ref="M33:O33"/>
  </mergeCells>
  <printOptions horizontalCentered="1"/>
  <pageMargins left="0.39370078740157483" right="0.31496062992125984" top="1.1417322834645669" bottom="0.27559055118110237" header="0.35433070866141736" footer="0.19685039370078741"/>
  <pageSetup paperSize="9" scale="41" fitToHeight="2" pageOrder="overThenDown" orientation="landscape" horizontalDpi="4294967294" verticalDpi="4294967294" r:id="rId1"/>
  <headerFooter alignWithMargins="0">
    <oddHeader>&amp;C&amp;"Arial,Fett"&amp;24Terminplan Lise-Meitner-Gymnasium 2018-2019 
&amp;RFassung: &amp;D</oddHeader>
  </headerFooter>
  <rowBreaks count="1" manualBreakCount="1">
    <brk id="3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 Schuljahr 2018-2019</vt:lpstr>
      <vt:lpstr>'Planung Schuljahr 2018-2019'!Druckbereich</vt:lpstr>
    </vt:vector>
  </TitlesOfParts>
  <Manager/>
  <Company>Städt. Gymnasium Dülken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Fischer</dc:creator>
  <cp:keywords/>
  <dc:description/>
  <cp:lastModifiedBy>Thomas Prell-Holthausen</cp:lastModifiedBy>
  <cp:revision/>
  <cp:lastPrinted>2018-07-06T04:41:57Z</cp:lastPrinted>
  <dcterms:created xsi:type="dcterms:W3CDTF">2000-03-14T07:27:29Z</dcterms:created>
  <dcterms:modified xsi:type="dcterms:W3CDTF">2018-10-12T09:29:17Z</dcterms:modified>
  <cp:category/>
  <cp:contentStatus/>
</cp:coreProperties>
</file>